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1" activeTab="1"/>
  </bookViews>
  <sheets>
    <sheet name="激光开料" sheetId="6" state="hidden" r:id="rId1"/>
    <sheet name="CNC后平板线 1" sheetId="21" r:id="rId2"/>
    <sheet name="钢化后平板线2" sheetId="18" r:id="rId3"/>
    <sheet name="印刷后平板线3" sheetId="2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<sst xmlns="http://schemas.openxmlformats.org/spreadsheetml/2006/main" count="791" uniqueCount="286">
  <si>
    <t>台州星星光电科技有限公司</t>
  </si>
  <si>
    <t>白片段---激光开料机技术要求</t>
  </si>
  <si>
    <t>一、工艺流程设计：</t>
  </si>
  <si>
    <t>机械手抓取原材→喷涂保护油墨→烘干（UV）→激光开料→自动分片→自动插盘→下料</t>
  </si>
  <si>
    <t>序号</t>
  </si>
  <si>
    <t>项目</t>
  </si>
  <si>
    <t>备注</t>
  </si>
  <si>
    <t>入料</t>
  </si>
  <si>
    <t>宽度2200mm，长度1700mm</t>
  </si>
  <si>
    <t>前端机械手抓取原材料放置传送带上</t>
  </si>
  <si>
    <t>适用于玻璃的转运，含取纸功能；玻璃厚度0.5-5.0mm</t>
  </si>
  <si>
    <t>喷涂油墨</t>
  </si>
  <si>
    <t>传输宽度 1700mm，喷雾精度 ±1.5um，喷雾流量可调</t>
  </si>
  <si>
    <t>烘干（UV）</t>
  </si>
  <si>
    <t>烘干区最高允许温度 80℃</t>
  </si>
  <si>
    <t>激光切割</t>
  </si>
  <si>
    <t>切割厚度 0.5-5.0mm（实际生产以1.1mm为主）</t>
  </si>
  <si>
    <t>玻璃切割尺寸 1900mm*1500mm</t>
  </si>
  <si>
    <t>重复定位精度 ±0.05mm</t>
  </si>
  <si>
    <t>台面自动清除玻璃屑（带毛刷），需含气浮装置，集尘装置。</t>
  </si>
  <si>
    <t>自动分片</t>
  </si>
  <si>
    <t>自动插盘</t>
  </si>
  <si>
    <t>所有插料架外型尺寸达到一致，在±0.2mm范围内</t>
  </si>
  <si>
    <t>玻璃片双面无划伤</t>
  </si>
  <si>
    <t>二、技术要求：</t>
  </si>
  <si>
    <t>工件尺寸(长*宽)</t>
  </si>
  <si>
    <t>8"-20"   (200*100mm-500*300mm)</t>
  </si>
  <si>
    <t>工件厚度</t>
  </si>
  <si>
    <t>0.5-5.0mm</t>
  </si>
  <si>
    <t>输送速度</t>
  </si>
  <si>
    <t>50-1500CM/min（可调）</t>
  </si>
  <si>
    <t>生产速度</t>
  </si>
  <si>
    <t>10-15pcs/min（可调）</t>
  </si>
  <si>
    <t>加工精度</t>
  </si>
  <si>
    <t>矩形精度 ±0.05mm，异形精度 ±0.1mm</t>
  </si>
  <si>
    <t>重复定位精度</t>
  </si>
  <si>
    <t>±0.02mm</t>
  </si>
  <si>
    <t>切割速度</t>
  </si>
  <si>
    <t>0-18m/min（可调）</t>
  </si>
  <si>
    <t>传输方式</t>
  </si>
  <si>
    <t>滚轮</t>
  </si>
  <si>
    <t>切割激光器</t>
  </si>
  <si>
    <t>红外皮秒，波长1064nm</t>
  </si>
  <si>
    <t>裂片激光器</t>
  </si>
  <si>
    <t>CO2，波长10.6nm</t>
  </si>
  <si>
    <t>冷却方式</t>
  </si>
  <si>
    <t>水冷</t>
  </si>
  <si>
    <t>切割尺寸</t>
  </si>
  <si>
    <t>(200*100mm-500*300mm)</t>
  </si>
  <si>
    <t>插料架尺寸</t>
  </si>
  <si>
    <t>料架外形一致性在 范围内，且无扭曲；</t>
  </si>
  <si>
    <t>料架精度</t>
  </si>
  <si>
    <t>每个料架定位基准保证统一性，料架整套变形度控制在 。</t>
  </si>
  <si>
    <t>操作面板</t>
  </si>
  <si>
    <t>机器安装产能计算表</t>
  </si>
  <si>
    <t>外观</t>
  </si>
  <si>
    <t>切割后玻璃外观要求崩边≤0.1mm</t>
  </si>
  <si>
    <t>程序密码保护</t>
  </si>
  <si>
    <t>进入操作界面及修改参数分别写有密码保护功能，防止随意更改参数</t>
  </si>
  <si>
    <t xml:space="preserve"> </t>
  </si>
  <si>
    <t>三、外观要求：</t>
  </si>
  <si>
    <t>验证标准</t>
  </si>
  <si>
    <t>崩边≤0.1mm，不允许裂片</t>
  </si>
  <si>
    <t>切割良率</t>
  </si>
  <si>
    <t>＞99.8%</t>
  </si>
  <si>
    <t>（钢化后）平板清洗机设计技术规格书</t>
  </si>
  <si>
    <t>上料分片+入料→风切→药水喷淋→风切→超声清洗→风切→洗剂刷洗 1→风切→洗剂刷洗 2→
风切→纯水刷洗1→纯水刷洗 2→高压喷淋洗→DI 水喷淋→风刀切水→出料+插片</t>
  </si>
  <si>
    <t>工艺流程名称</t>
  </si>
  <si>
    <t>长度（单位：mm）</t>
  </si>
  <si>
    <t>上料分片+入料</t>
  </si>
  <si>
    <t>前端接CNC后传送带上料</t>
  </si>
  <si>
    <t>风切</t>
  </si>
  <si>
    <t>药水喷淋+风切</t>
  </si>
  <si>
    <t>超声清洗+风切</t>
  </si>
  <si>
    <t>洗剂刷洗1+风切+洗剂刷洗2</t>
  </si>
  <si>
    <t>纯水刷洗 1+纯水刷洗 2</t>
  </si>
  <si>
    <t>高压喷淋洗</t>
  </si>
  <si>
    <t>DI水洗</t>
  </si>
  <si>
    <t>风刀吹干</t>
  </si>
  <si>
    <t>出料</t>
  </si>
  <si>
    <t>插片</t>
  </si>
  <si>
    <t>总长度</t>
  </si>
  <si>
    <t>设备整体外形尺寸：L≤16米、W＜3米、H＜2.5米（以上尺寸仅供参考，总长度需控制在此标准内）</t>
  </si>
  <si>
    <t>二、设备工艺部分性能参数：</t>
  </si>
  <si>
    <t>要求</t>
  </si>
  <si>
    <t>机械手摆片上料</t>
  </si>
  <si>
    <t>上料</t>
  </si>
  <si>
    <t>自动从传送带抓取产品进行摆片，然后流入到平板入口清洗</t>
  </si>
  <si>
    <t>入料+上料分片</t>
  </si>
  <si>
    <t>有效入料宽度1000mm</t>
  </si>
  <si>
    <t>驱动方式</t>
  </si>
  <si>
    <t>无极调速马达， 功率：1/4HP, 电压：220V， 速比:1：50，通过SUS链轮驱动.</t>
  </si>
  <si>
    <t>功能</t>
  </si>
  <si>
    <t>入料下方装有传感器，可检测有无工件进入,在设定时间内若无板进入，可自动停机</t>
  </si>
  <si>
    <t>风切+药水喷淋</t>
  </si>
  <si>
    <t>风刀材质</t>
  </si>
  <si>
    <t>SUS304风刀，风刀风量可调，上置1把</t>
  </si>
  <si>
    <t>气源</t>
  </si>
  <si>
    <t>由高压风机供给（设备自带）。</t>
  </si>
  <si>
    <t>排气</t>
  </si>
  <si>
    <t>配有排气阀1个，水气分溜器，风量调节阀</t>
  </si>
  <si>
    <t>压力表</t>
  </si>
  <si>
    <t>全塑压力表2个，压力表量程为0-4KG</t>
  </si>
  <si>
    <t>过滤器</t>
  </si>
  <si>
    <t>不锈钢材质袋式过滤桶*2</t>
  </si>
  <si>
    <t>滤芯材质/密度</t>
  </si>
  <si>
    <t xml:space="preserve">  PP滤芯，滤心密度：10um</t>
  </si>
  <si>
    <t>喷管材质</t>
  </si>
  <si>
    <t>喷管材质 PVC，喷嘴采用 PP 材质</t>
  </si>
  <si>
    <t>药水喷淋管</t>
  </si>
  <si>
    <t>上喷管数量为 18 根，下喷管为 18 根，PP 材质</t>
  </si>
  <si>
    <t>喷嘴类型</t>
  </si>
  <si>
    <t>选用一体式塑料喷嘴，每根喷管喷嘴数量为 9 个和 10 个交叉排列，每个喷嘴流量为 1.5L/MIN</t>
  </si>
  <si>
    <t>使用温度</t>
  </si>
  <si>
    <t>55°</t>
  </si>
  <si>
    <t>加热管</t>
  </si>
  <si>
    <t>不锈钢加热管8KW *3条*2</t>
  </si>
  <si>
    <t xml:space="preserve">储液槽 </t>
  </si>
  <si>
    <t>SUS304  材质 300L*2</t>
  </si>
  <si>
    <t>SUS304风刀，风刀风量可调</t>
  </si>
  <si>
    <t>风刀数量</t>
  </si>
  <si>
    <t>数量 3 把（上 2 把 下 1 把 ）</t>
  </si>
  <si>
    <t>超声清洗→风切→</t>
  </si>
  <si>
    <t>超声波震荡器</t>
  </si>
  <si>
    <t>浸入式40KHZ   发生器*4套,置于下层    震板材质SUS316</t>
  </si>
  <si>
    <t>PP 材质三芯过滤桶*3</t>
  </si>
  <si>
    <t>SUS304  材质 300L*1</t>
  </si>
  <si>
    <t>不锈钢加热管8KW X3条</t>
  </si>
  <si>
    <t>洗剂刷洗*2</t>
  </si>
  <si>
    <t>￠65x16 支（上下各8根滚刷），温度50度，水温从25℃加温至60℃,所需时间在30分钟内</t>
  </si>
  <si>
    <t>毛刷材质</t>
  </si>
  <si>
    <t>进口美国杜邦尼龙丝 NL612   ￠0.12mm</t>
  </si>
  <si>
    <t>储液箱</t>
  </si>
  <si>
    <t>PVC    150L*2</t>
  </si>
  <si>
    <t>喷管材质/数量</t>
  </si>
  <si>
    <t>PVC 上 8 根*2，下 8 根*2</t>
  </si>
  <si>
    <t>选用一体式塑料喷嘴，每根喷管喷嘴数量为 11- 12 个交叉排列，每个喷嘴流量为 1.5L/MIN</t>
  </si>
  <si>
    <t>不锈钢加热管8KW X2条, 备注:(水温10℃加温至50℃,所需时间在30分钟内.</t>
  </si>
  <si>
    <t>纯水刷洗*2</t>
  </si>
  <si>
    <t>￠65x12 支（上下各6根滚刷）</t>
  </si>
  <si>
    <t>毛刷</t>
  </si>
  <si>
    <t>美国杜邦尼龙丝，线径0.12MM,直径60&amp;70MM</t>
  </si>
  <si>
    <t>PVC 上 6 根*2，下 6 根*2</t>
  </si>
  <si>
    <t>纯水喷洗</t>
  </si>
  <si>
    <t>材质</t>
  </si>
  <si>
    <t>喷管数量</t>
  </si>
  <si>
    <t>上 6 根*2，下 6 根*2</t>
  </si>
  <si>
    <t>纯水容量</t>
  </si>
  <si>
    <t>150L</t>
  </si>
  <si>
    <t>喷洗方式</t>
  </si>
  <si>
    <t>循环喷洗，喷洗后高液位溢流到主排水管</t>
  </si>
  <si>
    <t>在DI水进入设备前加装棉芯过滤装置</t>
  </si>
  <si>
    <t>流量计</t>
  </si>
  <si>
    <t>0-40L/min流量计</t>
  </si>
  <si>
    <t>风切吹干</t>
  </si>
  <si>
    <t>设备自带鼓风机供给（≥5.5KW*3），风刀4组（上4下4），满足生产速度2.0m/min</t>
  </si>
  <si>
    <t>风刀角度</t>
  </si>
  <si>
    <t>前2组与输送轴呈20°角，后两组直刀</t>
  </si>
  <si>
    <t>风机进口装有高效过滤器</t>
  </si>
  <si>
    <t>离子风扇</t>
  </si>
  <si>
    <t>出料口离子风枪去除表面静电</t>
  </si>
  <si>
    <t>出料+插架</t>
  </si>
  <si>
    <t>出料长度800mm内，出料口加透明防尘盖</t>
  </si>
  <si>
    <t>出料产品采用机械手插钢化架，兼顾异形及多款产品同时进行</t>
  </si>
  <si>
    <t>三、总体规格：</t>
  </si>
  <si>
    <t>机架材料</t>
  </si>
  <si>
    <t>SUS304 型材机架，50*50*2 方通</t>
  </si>
  <si>
    <t>输送面高度</t>
  </si>
  <si>
    <t>950±50mm</t>
  </si>
  <si>
    <t>输送支间距</t>
  </si>
  <si>
    <t>≤45mm</t>
  </si>
  <si>
    <t>输送滚轮</t>
  </si>
  <si>
    <t>D30MM(PP防静电包胶轮片,磨刷段为PP轴套“O”形圈)</t>
  </si>
  <si>
    <t>所有风刀</t>
  </si>
  <si>
    <t>输送方向</t>
  </si>
  <si>
    <t>两台面对面摆放</t>
  </si>
  <si>
    <t>待定</t>
  </si>
  <si>
    <t>0.7-4.0mm（毛刷高度可调节）</t>
  </si>
  <si>
    <t>1 - 4m/min(变频电机速度可调）</t>
  </si>
  <si>
    <t>≥2.0m/min</t>
  </si>
  <si>
    <t>机体上盖</t>
  </si>
  <si>
    <t>8MM 厚斜坡式钢化玻璃盖板</t>
  </si>
  <si>
    <t>主清洗槽</t>
  </si>
  <si>
    <t>瓷白 PVC 板 清洗机槽    T=10mm</t>
  </si>
  <si>
    <t>储液槽</t>
  </si>
  <si>
    <t>瓷白 PVC 板    T=10mm</t>
  </si>
  <si>
    <t>防漏接液盘</t>
  </si>
  <si>
    <t>瓷白 PVC 板     T=8mm</t>
  </si>
  <si>
    <t>加热系统</t>
  </si>
  <si>
    <t>满足准备时间≤30min 的要求，加热管材质SUS304</t>
  </si>
  <si>
    <t>毛刷转动速率：</t>
  </si>
  <si>
    <t>0-600转/分钟,由变频器控制</t>
  </si>
  <si>
    <t>毛刷调节</t>
  </si>
  <si>
    <t>毛刷高度可调节，采用数显形式</t>
  </si>
  <si>
    <t>传动结构</t>
  </si>
  <si>
    <t>采用45度螺旋齿轮作传动，主传动斜齿轮采用PVDF原料生产的斜齿 轮传动，被动斜齿轮采用PE原料生产的斜齿轮传动，保证运行的平 稳,耐磨，斜齿轮采用浸泡式润滑.</t>
  </si>
  <si>
    <t>洗剂与洗剂槽间、洗剂与纯水槽间需有风切装置，防止药液外漏、串槽</t>
  </si>
  <si>
    <t>输送结构</t>
  </si>
  <si>
    <t>主传动轴为φ16*SUS306不锈钢轴.</t>
  </si>
  <si>
    <t>补水功能</t>
  </si>
  <si>
    <t>洗剂水缸及水洗水缸均设有手动补水功能，方便清洗及水缸补水</t>
  </si>
  <si>
    <t>过滤芯精度</t>
  </si>
  <si>
    <t>药水洗为≤10um；纯水喷洗≤1um</t>
  </si>
  <si>
    <t>喷淋</t>
  </si>
  <si>
    <t>每组喷淋均有独立球阀控制，上下压力单独显示</t>
  </si>
  <si>
    <t>排风布置</t>
  </si>
  <si>
    <t>排风布置在机体上侧，线槽布置在机体后侧上方</t>
  </si>
  <si>
    <t>进水总管</t>
  </si>
  <si>
    <t>规格为 WA25（外径为Φ32MM）</t>
  </si>
  <si>
    <t>排水总管</t>
  </si>
  <si>
    <t>规格为 WA50（外径为Φ60MM）</t>
  </si>
  <si>
    <t>排气总管</t>
  </si>
  <si>
    <t>规格为 WA150（外径为Φ160MM）</t>
  </si>
  <si>
    <t>运转方式</t>
  </si>
  <si>
    <t>在手动模式下各个部分可以单独运转以及在自动模式下可以全线自 动运转；紧急停止(全线停止)红色按钮以及暂停（仅停止传送系统），出入料口均安装有急停装置。</t>
  </si>
  <si>
    <t>双层可拆式密封隔离 系统</t>
  </si>
  <si>
    <t>设备的生产空间和传动空间隔离，令传动可能产生的粉尘不会污染 生产区域，分隔系统采用双层可拆式系统构成，方便清洗及特殊用 途，生产区域的生产温度不会影响外机身板，生产区域后侧设有抽 气，保证洁净的生产环境</t>
  </si>
  <si>
    <t>组合式设计</t>
  </si>
  <si>
    <t>设备为组合式设计，以便日后工艺变化增减功能，地脚距地面高度 150mm,便于机身底部清洁</t>
  </si>
  <si>
    <t>内置式倾斜液缸</t>
  </si>
  <si>
    <t>管道为可拆式设计，可以进行定期拆换清洗，液缸底部采用微倾斜 10-15度设计及底部排水，保证液体完全排出缸外，不会积留药液.</t>
  </si>
  <si>
    <t>低液位保护</t>
  </si>
  <si>
    <t>各水缸设有高中低液位控制功能;低液位停机保护功能，以避免液 泵因空载而受损;中液位自动补水功能，高液位停止补水功能。</t>
  </si>
  <si>
    <t>压力调整</t>
  </si>
  <si>
    <t>每个喷洗机组均有独立球阀及压力表分别调节上/下喷淋之压力及 流量</t>
  </si>
  <si>
    <t>超温保护</t>
  </si>
  <si>
    <t>装有加热管的液缸内设有温度上限保护装置（上限设定不超过70度），当机体内液体温度等于或超过时，加热系统自动停止运行</t>
  </si>
  <si>
    <t>过滤结构</t>
  </si>
  <si>
    <t xml:space="preserve">所有液体都经过过滤处理，均采用PP过滤器，过滤精度为1UM、5UM </t>
  </si>
  <si>
    <t>省水省电</t>
  </si>
  <si>
    <t>设有省水省电功能，当长时间内没有工件进入，需保留洗剂加热, 其他段用电,气,水,可自动停止.</t>
  </si>
  <si>
    <t>防污染系统</t>
  </si>
  <si>
    <t>全线各工作室与传动部份采用隔离设计，避免传动齿轮磨损之粉尘进入玻璃与TP膜片运行工作室及液缸内。</t>
  </si>
  <si>
    <t>进入操作界面及修改参数分别写有密码保护功能，防止人员随意更改参数</t>
  </si>
  <si>
    <t>过滤装置</t>
  </si>
  <si>
    <t>过滤装置设计需考虑更换便捷、快速、不漏水。</t>
  </si>
  <si>
    <t>防漏</t>
  </si>
  <si>
    <t>组合拼接部位下方做防漏槽，整机不可有漏水、漏液</t>
  </si>
  <si>
    <t>喷嘴喷洒形态</t>
  </si>
  <si>
    <t>扇形完整，垂直方向 90 度角度均一，相邻喷嘴喷到玻璃上的洗液应连续，不得有断开。</t>
  </si>
  <si>
    <t>鼓风机进气口装有初效过滤器，进气有高效过滤器</t>
  </si>
  <si>
    <t>循环喷洗，喷洗后溢流排走</t>
  </si>
  <si>
    <t>耗材备件</t>
  </si>
  <si>
    <t>毛刷轴承、毛刷、滚轮、滚轮“O”形圈、过滤装置等耗材需提供备品（提供备品清单）</t>
  </si>
  <si>
    <t>纯水监控</t>
  </si>
  <si>
    <t>纯水入口设置电导率监控，屏幕数显，时时监控纯水水质</t>
  </si>
  <si>
    <t>机体结构</t>
  </si>
  <si>
    <t>机身结构使用螺丝固定，便于拆卸维修，严禁焊接</t>
  </si>
  <si>
    <t>储槽位置</t>
  </si>
  <si>
    <t>槽的位置需要满足方便维护与维修要求</t>
  </si>
  <si>
    <t>采用半嵌入式以节省空间</t>
  </si>
  <si>
    <t>报警系统</t>
  </si>
  <si>
    <t>能感应出口玻璃数量的变化并判断有无玻璃破碎，如有破碎，可发出警报</t>
  </si>
  <si>
    <t xml:space="preserve">紧急停机 </t>
  </si>
  <si>
    <t>有紧急停机按钮，可实现立即停机。</t>
  </si>
  <si>
    <t>端口</t>
  </si>
  <si>
    <t>AGV/MES系统端口预留</t>
  </si>
  <si>
    <t>四、验收标准</t>
  </si>
  <si>
    <t>验收标准</t>
  </si>
  <si>
    <t>水滴角</t>
  </si>
  <si>
    <t>纯水水滴角：≤10°</t>
  </si>
  <si>
    <t>目视检查</t>
  </si>
  <si>
    <t>台灯下（光照度1200Lux）目视不可有印迹、脏污</t>
  </si>
  <si>
    <t>喷雾测试</t>
  </si>
  <si>
    <t>产品朝上面喷雾测试不可有印迹，接触滚轮面哈气允许有轻微印记但台灯目视要求玻璃表面无可视脏污</t>
  </si>
  <si>
    <t>洁净度</t>
  </si>
  <si>
    <t>不可有保护油墨残留，不可有清洗效果不佳导致的各种品质异常</t>
  </si>
  <si>
    <t>机械手上料+入料→风切→超声浸泡1/2→风切→洗剂刷洗 1→风切→洗剂刷洗 2→
风切→纯水刷洗1→纯水刷洗 2→高压喷淋洗→DI 水洗→风刀切水→出料+缓存（对接印刷机）</t>
  </si>
  <si>
    <t>机械手上料+入料</t>
  </si>
  <si>
    <t>超声浸泡1/2+风切</t>
  </si>
  <si>
    <t>出料+缓存</t>
  </si>
  <si>
    <t>设备整体外形尺寸：L≤15米、W＜3米、H＜2.5米（以上尺寸仅供参考，总长度需控制在此标准内）</t>
  </si>
  <si>
    <t>机械手上料</t>
  </si>
  <si>
    <t>自动从钢化架抓取产品到平板上端入口</t>
  </si>
  <si>
    <t>风切+浸泡1/2</t>
  </si>
  <si>
    <t>60°</t>
  </si>
  <si>
    <t>SUS304  材质 350L*2</t>
  </si>
  <si>
    <t>机体材料</t>
  </si>
  <si>
    <t>要求采用耐温防变形PP板材制做，耐温55度</t>
  </si>
  <si>
    <t>出料长度1000mm内，出料口加透明防尘盖</t>
  </si>
  <si>
    <t>缓存</t>
  </si>
  <si>
    <t>做缓存装置，缓存数量30pcs</t>
  </si>
  <si>
    <t>（印刷后）平板清洗机设计技术规格书</t>
  </si>
  <si>
    <t>入料→风切→超声浸泡1/2→风切→洗剂刷洗 1→风切→洗剂刷洗 2→
风切→纯水刷洗1→纯水刷洗 2→高压喷淋洗→DI 水洗→风刀切水→出料</t>
  </si>
  <si>
    <t>设备整体外形尺寸：＜15米、W＜3米、H＜2.5米（以上尺寸仅供参考，总长度需控制在此标准内）</t>
  </si>
  <si>
    <t>印刷终干后机械手抓取产品放到平板上端入口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</si>
</sst>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theme="1"/>
      <name val="微软雅黑"/>
      <charset val="134"/>
    </font>
    <font>
      <b/>
      <sz val="11"/>
      <color theme="1"/>
      <name val="微软雅黑"/>
      <charset val="134"/>
    </font>
    <font>
      <b/>
      <sz val="18"/>
      <color rgb="FF000000"/>
      <name val="微软雅黑"/>
      <charset val="134"/>
    </font>
    <font>
      <sz val="14"/>
      <color rgb="FF000000"/>
      <name val="微软雅黑"/>
      <charset val="134"/>
    </font>
    <font>
      <b/>
      <sz val="12"/>
      <color rgb="FF000000"/>
      <name val="微软雅黑"/>
      <charset val="134"/>
    </font>
    <font>
      <b/>
      <sz val="12"/>
      <color theme="1"/>
      <name val="微软雅黑"/>
      <charset val="134"/>
    </font>
    <font>
      <b/>
      <sz val="11"/>
      <color rgb="FF000000"/>
      <name val="微软雅黑"/>
      <charset val="134"/>
    </font>
    <font>
      <sz val="11"/>
      <name val="微软雅黑"/>
      <charset val="134"/>
    </font>
    <font>
      <sz val="11"/>
      <color rgb="FFFF0000"/>
      <name val="微软雅黑"/>
      <charset val="134"/>
    </font>
    <font>
      <b/>
      <sz val="11"/>
      <color rgb="FFFF0000"/>
      <name val="微软雅黑"/>
      <charset val="134"/>
    </font>
    <font>
      <sz val="11"/>
      <color rgb="FF000000"/>
      <name val="微软雅黑"/>
      <charset val="134"/>
    </font>
    <font>
      <sz val="10"/>
      <color theme="1"/>
      <name val="微软雅黑"/>
      <charset val="134"/>
    </font>
    <font>
      <b/>
      <sz val="20"/>
      <color rgb="FF000000"/>
      <name val="宋体"/>
      <charset val="134"/>
      <scheme val="minor"/>
    </font>
    <font>
      <sz val="16"/>
      <color rgb="FF000000"/>
      <name val="宋体"/>
      <charset val="134"/>
      <scheme val="minor"/>
    </font>
    <font>
      <sz val="12"/>
      <color rgb="FF000000"/>
      <name val="宋体"/>
      <charset val="134"/>
      <scheme val="minor"/>
    </font>
    <font>
      <sz val="12"/>
      <name val="宋体"/>
      <charset val="134"/>
      <scheme val="minor"/>
    </font>
    <font>
      <sz val="11"/>
      <name val="宋体"/>
      <charset val="134"/>
      <scheme val="minor"/>
    </font>
    <font>
      <sz val="11"/>
      <color rgb="FF00000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5" borderId="14" applyNumberFormat="0" applyAlignment="0" applyProtection="0">
      <alignment vertical="center"/>
    </xf>
    <xf numFmtId="0" fontId="29" fillId="6" borderId="15" applyNumberFormat="0" applyAlignment="0" applyProtection="0">
      <alignment vertical="center"/>
    </xf>
    <xf numFmtId="0" fontId="30" fillId="6" borderId="14" applyNumberFormat="0" applyAlignment="0" applyProtection="0">
      <alignment vertical="center"/>
    </xf>
    <xf numFmtId="0" fontId="31" fillId="7"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88">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2" borderId="0" xfId="0" applyFont="1" applyFill="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left" vertical="center"/>
    </xf>
    <xf numFmtId="0" fontId="6" fillId="2"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0" borderId="5" xfId="0" applyFont="1" applyBorder="1" applyAlignment="1">
      <alignment horizontal="center" vertical="center"/>
    </xf>
    <xf numFmtId="0" fontId="5" fillId="0" borderId="5" xfId="0" applyFont="1" applyBorder="1" applyAlignment="1">
      <alignment horizontal="center" vertical="center" wrapText="1"/>
    </xf>
    <xf numFmtId="0" fontId="1" fillId="2"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Fill="1" applyAlignment="1">
      <alignment horizontal="left"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2" borderId="0" xfId="0" applyFont="1" applyFill="1">
      <alignment vertical="center"/>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2" borderId="4"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vertical="center" wrapText="1"/>
    </xf>
    <xf numFmtId="0" fontId="1" fillId="2" borderId="4" xfId="0" applyFont="1" applyFill="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2" fillId="0" borderId="0" xfId="0" applyFont="1" applyFill="1">
      <alignment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 fillId="2" borderId="4" xfId="0" applyFont="1" applyFill="1" applyBorder="1">
      <alignment vertical="center"/>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xf>
    <xf numFmtId="0" fontId="11" fillId="2" borderId="1"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8" fillId="0" borderId="3" xfId="0" applyFont="1" applyBorder="1" applyAlignment="1">
      <alignment horizontal="center" vertical="center" wrapText="1"/>
    </xf>
    <xf numFmtId="0" fontId="12" fillId="2" borderId="4" xfId="0" applyFont="1" applyFill="1" applyBorder="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0" fillId="0" borderId="0" xfId="0" applyFont="1">
      <alignment vertical="center"/>
    </xf>
    <xf numFmtId="0" fontId="0" fillId="0" borderId="0" xfId="0" applyAlignment="1">
      <alignment horizontal="center" vertical="center"/>
    </xf>
    <xf numFmtId="0" fontId="0" fillId="0" borderId="0" xfId="0" applyFill="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4" xfId="0" applyFont="1" applyBorder="1" applyAlignment="1">
      <alignment horizontal="left" vertical="center"/>
    </xf>
    <xf numFmtId="0" fontId="16" fillId="2"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4" xfId="0" applyFont="1" applyBorder="1">
      <alignment vertical="center"/>
    </xf>
    <xf numFmtId="0" fontId="17" fillId="0" borderId="5" xfId="0" applyFont="1" applyBorder="1" applyAlignment="1">
      <alignment horizontal="center" vertical="center" wrapText="1"/>
    </xf>
    <xf numFmtId="0" fontId="19" fillId="0" borderId="4" xfId="0" applyFont="1" applyBorder="1" applyAlignment="1">
      <alignment horizontal="center" vertical="center"/>
    </xf>
    <xf numFmtId="0" fontId="19" fillId="0" borderId="4" xfId="0" applyFont="1" applyBorder="1">
      <alignment vertical="center"/>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0" fontId="15" fillId="0" borderId="4" xfId="0" applyFont="1" applyBorder="1" applyAlignment="1">
      <alignment horizontal="center" vertical="center"/>
    </xf>
    <xf numFmtId="0" fontId="16" fillId="0" borderId="4" xfId="0" applyFont="1" applyBorder="1">
      <alignment vertical="center"/>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42"/>
  <sheetViews>
    <sheetView workbookViewId="0">
      <selection activeCell="B9" sqref="B9"/>
    </sheetView>
  </sheetViews>
  <sheetFormatPr defaultColWidth="9" defaultRowHeight="13.5" outlineLevelCol="3"/>
  <cols>
    <col min="1" max="1" width="7" style="67" customWidth="1"/>
    <col min="2" max="2" width="18.625" customWidth="1"/>
    <col min="3" max="3" width="67.875" customWidth="1"/>
    <col min="4" max="4" width="26.25" customWidth="1"/>
    <col min="16381" max="16384" width="9" style="68"/>
  </cols>
  <sheetData>
    <row r="1" customFormat="1" ht="33" customHeight="1" spans="1:4">
      <c r="A1" s="69" t="s">
        <v>0</v>
      </c>
      <c r="B1" s="69"/>
      <c r="C1" s="69"/>
      <c r="D1" s="69"/>
    </row>
    <row r="2" customFormat="1" ht="31" customHeight="1" spans="1:4">
      <c r="A2" s="70" t="s">
        <v>1</v>
      </c>
      <c r="B2" s="70"/>
      <c r="C2" s="70"/>
      <c r="D2" s="70"/>
    </row>
    <row r="3" customFormat="1" ht="31" customHeight="1" spans="1:4">
      <c r="A3" s="71" t="s">
        <v>2</v>
      </c>
      <c r="B3" s="71"/>
      <c r="C3" s="71"/>
      <c r="D3" s="71"/>
    </row>
    <row r="4" customFormat="1" ht="42" customHeight="1" spans="1:4">
      <c r="A4" s="72" t="s">
        <v>3</v>
      </c>
      <c r="B4" s="72"/>
      <c r="C4" s="72"/>
      <c r="D4" s="72"/>
    </row>
    <row r="5" customFormat="1" ht="35" customHeight="1" spans="1:4">
      <c r="A5" s="73" t="s">
        <v>4</v>
      </c>
      <c r="B5" s="73" t="s">
        <v>5</v>
      </c>
      <c r="C5" s="73" t="s">
        <v>6</v>
      </c>
      <c r="D5" s="73" t="s">
        <v>6</v>
      </c>
    </row>
    <row r="6" customFormat="1" ht="35" customHeight="1" spans="1:4">
      <c r="A6" s="74">
        <v>1</v>
      </c>
      <c r="B6" s="74" t="s">
        <v>7</v>
      </c>
      <c r="C6" s="75" t="s">
        <v>8</v>
      </c>
      <c r="D6" s="75" t="s">
        <v>9</v>
      </c>
    </row>
    <row r="7" customFormat="1" ht="50" customHeight="1" spans="1:4">
      <c r="A7" s="74">
        <v>2</v>
      </c>
      <c r="B7" s="74"/>
      <c r="C7" s="75" t="s">
        <v>10</v>
      </c>
      <c r="D7" s="75"/>
    </row>
    <row r="8" customFormat="1" ht="35" customHeight="1" spans="1:4">
      <c r="A8" s="74">
        <v>3</v>
      </c>
      <c r="B8" s="74" t="s">
        <v>11</v>
      </c>
      <c r="C8" s="75" t="s">
        <v>12</v>
      </c>
      <c r="D8" s="75"/>
    </row>
    <row r="9" customFormat="1" ht="35" customHeight="1" spans="1:4">
      <c r="A9" s="74">
        <v>4</v>
      </c>
      <c r="B9" s="74" t="s">
        <v>13</v>
      </c>
      <c r="C9" s="75" t="s">
        <v>14</v>
      </c>
      <c r="D9" s="75"/>
    </row>
    <row r="10" customFormat="1" ht="35" customHeight="1" spans="1:4">
      <c r="A10" s="74">
        <v>5</v>
      </c>
      <c r="B10" s="76" t="s">
        <v>15</v>
      </c>
      <c r="C10" s="75" t="s">
        <v>16</v>
      </c>
      <c r="D10" s="75"/>
    </row>
    <row r="11" customFormat="1" ht="35" customHeight="1" spans="1:4">
      <c r="A11" s="74">
        <v>6</v>
      </c>
      <c r="B11" s="77"/>
      <c r="C11" s="75" t="s">
        <v>17</v>
      </c>
      <c r="D11" s="75"/>
    </row>
    <row r="12" customFormat="1" ht="35" customHeight="1" spans="1:4">
      <c r="A12" s="74">
        <v>7</v>
      </c>
      <c r="B12" s="77"/>
      <c r="C12" s="78" t="s">
        <v>18</v>
      </c>
      <c r="D12" s="75"/>
    </row>
    <row r="13" customFormat="1" ht="35" customHeight="1" spans="1:4">
      <c r="A13" s="74">
        <v>8</v>
      </c>
      <c r="B13" s="79"/>
      <c r="C13" s="78" t="s">
        <v>19</v>
      </c>
      <c r="D13" s="75"/>
    </row>
    <row r="14" customFormat="1" ht="35" customHeight="1" spans="1:4">
      <c r="A14" s="74">
        <v>9</v>
      </c>
      <c r="B14" s="74" t="s">
        <v>20</v>
      </c>
      <c r="C14" s="78" t="s">
        <v>18</v>
      </c>
      <c r="D14" s="75"/>
    </row>
    <row r="15" customFormat="1" ht="35" customHeight="1" spans="1:4">
      <c r="A15" s="74">
        <v>10</v>
      </c>
      <c r="B15" s="74" t="s">
        <v>21</v>
      </c>
      <c r="C15" s="78" t="s">
        <v>22</v>
      </c>
      <c r="D15" s="75"/>
    </row>
    <row r="16" customFormat="1" ht="35" customHeight="1" spans="1:4">
      <c r="A16" s="74">
        <v>11</v>
      </c>
      <c r="B16" s="74"/>
      <c r="C16" s="78" t="s">
        <v>23</v>
      </c>
      <c r="D16" s="75"/>
    </row>
    <row r="17" customFormat="1" ht="15" customHeight="1" spans="1:4">
      <c r="A17" s="80"/>
      <c r="B17" s="81"/>
      <c r="C17" s="81"/>
      <c r="D17" s="81"/>
    </row>
    <row r="18" customFormat="1" ht="35" customHeight="1" spans="1:4">
      <c r="A18" s="71" t="s">
        <v>24</v>
      </c>
      <c r="B18" s="71"/>
      <c r="C18" s="71"/>
      <c r="D18" s="71"/>
    </row>
    <row r="19" customFormat="1" ht="35" customHeight="1" spans="1:4">
      <c r="A19" s="82" t="s">
        <v>4</v>
      </c>
      <c r="B19" s="83" t="s">
        <v>5</v>
      </c>
      <c r="C19" s="82" t="s">
        <v>6</v>
      </c>
      <c r="D19" s="82" t="s">
        <v>6</v>
      </c>
    </row>
    <row r="20" customFormat="1" ht="30" customHeight="1" spans="1:4">
      <c r="A20" s="82">
        <v>1</v>
      </c>
      <c r="B20" s="83" t="s">
        <v>25</v>
      </c>
      <c r="C20" s="83" t="s">
        <v>26</v>
      </c>
      <c r="D20" s="83"/>
    </row>
    <row r="21" customFormat="1" ht="30" customHeight="1" spans="1:4">
      <c r="A21" s="82">
        <v>2</v>
      </c>
      <c r="B21" s="83" t="s">
        <v>27</v>
      </c>
      <c r="C21" s="83" t="s">
        <v>28</v>
      </c>
      <c r="D21" s="83"/>
    </row>
    <row r="22" customFormat="1" ht="30" customHeight="1" spans="1:4">
      <c r="A22" s="82">
        <v>3</v>
      </c>
      <c r="B22" s="83" t="s">
        <v>29</v>
      </c>
      <c r="C22" s="83" t="s">
        <v>30</v>
      </c>
      <c r="D22" s="83"/>
    </row>
    <row r="23" customFormat="1" ht="30" customHeight="1" spans="1:4">
      <c r="A23" s="82">
        <v>4</v>
      </c>
      <c r="B23" s="83" t="s">
        <v>31</v>
      </c>
      <c r="C23" s="83" t="s">
        <v>32</v>
      </c>
      <c r="D23" s="75"/>
    </row>
    <row r="24" customFormat="1" ht="30" customHeight="1" spans="1:4">
      <c r="A24" s="82">
        <v>5</v>
      </c>
      <c r="B24" s="83" t="s">
        <v>33</v>
      </c>
      <c r="C24" s="75" t="s">
        <v>34</v>
      </c>
      <c r="D24" s="75"/>
    </row>
    <row r="25" customFormat="1" ht="30" customHeight="1" spans="1:4">
      <c r="A25" s="82">
        <v>6</v>
      </c>
      <c r="B25" s="83" t="s">
        <v>35</v>
      </c>
      <c r="C25" s="75" t="s">
        <v>36</v>
      </c>
      <c r="D25" s="75"/>
    </row>
    <row r="26" customFormat="1" ht="30" customHeight="1" spans="1:4">
      <c r="A26" s="82">
        <v>7</v>
      </c>
      <c r="B26" s="83" t="s">
        <v>37</v>
      </c>
      <c r="C26" s="78" t="s">
        <v>38</v>
      </c>
      <c r="D26" s="75"/>
    </row>
    <row r="27" customFormat="1" ht="30" customHeight="1" spans="1:4">
      <c r="A27" s="82">
        <v>8</v>
      </c>
      <c r="B27" s="78" t="s">
        <v>39</v>
      </c>
      <c r="C27" s="78" t="s">
        <v>40</v>
      </c>
      <c r="D27" s="75"/>
    </row>
    <row r="28" customFormat="1" ht="30" customHeight="1" spans="1:4">
      <c r="A28" s="82">
        <v>9</v>
      </c>
      <c r="B28" s="78" t="s">
        <v>41</v>
      </c>
      <c r="C28" s="78" t="s">
        <v>42</v>
      </c>
      <c r="D28" s="75"/>
    </row>
    <row r="29" customFormat="1" ht="30" customHeight="1" spans="1:4">
      <c r="A29" s="82">
        <v>10</v>
      </c>
      <c r="B29" s="78" t="s">
        <v>43</v>
      </c>
      <c r="C29" s="78" t="s">
        <v>44</v>
      </c>
      <c r="D29" s="75"/>
    </row>
    <row r="30" customFormat="1" ht="30" customHeight="1" spans="1:4">
      <c r="A30" s="82">
        <v>11</v>
      </c>
      <c r="B30" s="78" t="s">
        <v>45</v>
      </c>
      <c r="C30" s="78" t="s">
        <v>46</v>
      </c>
      <c r="D30" s="75"/>
    </row>
    <row r="31" customFormat="1" ht="34" customHeight="1" spans="1:4">
      <c r="A31" s="82">
        <v>12</v>
      </c>
      <c r="B31" s="78" t="s">
        <v>47</v>
      </c>
      <c r="C31" s="75" t="s">
        <v>48</v>
      </c>
      <c r="D31" s="75"/>
    </row>
    <row r="32" customFormat="1" ht="36" customHeight="1" spans="1:4">
      <c r="A32" s="82">
        <v>13</v>
      </c>
      <c r="B32" s="78" t="s">
        <v>49</v>
      </c>
      <c r="C32" s="78" t="s">
        <v>50</v>
      </c>
      <c r="D32" s="83"/>
    </row>
    <row r="33" customFormat="1" ht="36" customHeight="1" spans="1:4">
      <c r="A33" s="82">
        <v>14</v>
      </c>
      <c r="B33" s="83" t="s">
        <v>51</v>
      </c>
      <c r="C33" s="78" t="s">
        <v>52</v>
      </c>
      <c r="D33" s="83"/>
    </row>
    <row r="34" customFormat="1" ht="36" customHeight="1" spans="1:4">
      <c r="A34" s="82">
        <v>15</v>
      </c>
      <c r="B34" s="83" t="s">
        <v>53</v>
      </c>
      <c r="C34" s="83" t="s">
        <v>54</v>
      </c>
      <c r="D34" s="83"/>
    </row>
    <row r="35" customFormat="1" ht="36" customHeight="1" spans="1:4">
      <c r="A35" s="82">
        <v>16</v>
      </c>
      <c r="B35" s="83" t="s">
        <v>55</v>
      </c>
      <c r="C35" s="83" t="s">
        <v>56</v>
      </c>
      <c r="D35" s="83"/>
    </row>
    <row r="36" customFormat="1" ht="35" customHeight="1" spans="1:4">
      <c r="A36" s="82">
        <v>17</v>
      </c>
      <c r="B36" s="83" t="s">
        <v>57</v>
      </c>
      <c r="C36" s="83" t="s">
        <v>58</v>
      </c>
      <c r="D36" s="83"/>
    </row>
    <row r="37" customFormat="1" ht="14.25" spans="1:4">
      <c r="A37" s="84" t="s">
        <v>59</v>
      </c>
      <c r="B37" s="85"/>
      <c r="C37" s="85"/>
      <c r="D37" s="85"/>
    </row>
    <row r="38" customFormat="1" ht="27" customHeight="1" spans="1:4">
      <c r="A38" s="71" t="s">
        <v>60</v>
      </c>
      <c r="B38" s="71"/>
      <c r="C38" s="71"/>
      <c r="D38" s="71"/>
    </row>
    <row r="39" customFormat="1" ht="35" customHeight="1" spans="1:4">
      <c r="A39" s="73" t="s">
        <v>4</v>
      </c>
      <c r="B39" s="86" t="s">
        <v>5</v>
      </c>
      <c r="C39" s="87" t="s">
        <v>61</v>
      </c>
      <c r="D39" s="87" t="s">
        <v>6</v>
      </c>
    </row>
    <row r="40" s="66" customFormat="1" ht="35" customHeight="1" spans="1:4">
      <c r="A40" s="82">
        <v>1</v>
      </c>
      <c r="B40" s="75" t="s">
        <v>55</v>
      </c>
      <c r="C40" s="75" t="s">
        <v>62</v>
      </c>
      <c r="D40" s="75"/>
    </row>
    <row r="41" s="66" customFormat="1" ht="35" customHeight="1" spans="1:4">
      <c r="A41" s="82">
        <v>2</v>
      </c>
      <c r="B41" s="75" t="s">
        <v>63</v>
      </c>
      <c r="C41" s="75" t="s">
        <v>64</v>
      </c>
      <c r="D41" s="75"/>
    </row>
    <row r="42" customFormat="1"/>
  </sheetData>
  <mergeCells count="9">
    <mergeCell ref="A1:D1"/>
    <mergeCell ref="A2:D2"/>
    <mergeCell ref="A3:D3"/>
    <mergeCell ref="A4:D4"/>
    <mergeCell ref="A18:D18"/>
    <mergeCell ref="A38:D38"/>
    <mergeCell ref="B6:B7"/>
    <mergeCell ref="B10:B13"/>
    <mergeCell ref="B15:B1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XFC128"/>
  <sheetViews>
    <sheetView tabSelected="1" view="pageBreakPreview" zoomScaleNormal="100" workbookViewId="0">
      <selection activeCell="F7" sqref="F7"/>
    </sheetView>
  </sheetViews>
  <sheetFormatPr defaultColWidth="9" defaultRowHeight="16.5"/>
  <cols>
    <col min="1" max="1" width="7" style="4" customWidth="1"/>
    <col min="2" max="2" width="17.5" style="1" customWidth="1"/>
    <col min="3" max="3" width="16.125" style="1" customWidth="1"/>
    <col min="4" max="4" width="49.125" style="1" customWidth="1"/>
    <col min="5" max="5" width="9.375" style="2" customWidth="1"/>
    <col min="6" max="16" width="9" style="2"/>
    <col min="17" max="16380" width="9" style="1"/>
    <col min="16381" max="16384" width="9" style="5"/>
  </cols>
  <sheetData>
    <row r="1" s="1" customFormat="1" ht="27" customHeight="1" spans="1:16">
      <c r="A1" s="6" t="s">
        <v>0</v>
      </c>
      <c r="B1" s="6"/>
      <c r="C1" s="6"/>
      <c r="D1" s="6"/>
      <c r="E1" s="7"/>
      <c r="F1" s="2"/>
      <c r="G1" s="2"/>
      <c r="H1" s="2"/>
      <c r="I1" s="2"/>
      <c r="J1" s="2"/>
      <c r="K1" s="2"/>
      <c r="L1" s="2"/>
      <c r="M1" s="2"/>
      <c r="N1" s="2"/>
      <c r="O1" s="2"/>
      <c r="P1" s="2"/>
    </row>
    <row r="2" s="1" customFormat="1" ht="24" customHeight="1" spans="1:16">
      <c r="A2" s="8" t="s">
        <v>65</v>
      </c>
      <c r="B2" s="8"/>
      <c r="C2" s="8"/>
      <c r="D2" s="8"/>
      <c r="E2" s="8"/>
      <c r="F2" s="2"/>
      <c r="G2" s="2"/>
      <c r="H2" s="2"/>
      <c r="I2" s="2"/>
      <c r="J2" s="2"/>
      <c r="K2" s="2"/>
      <c r="L2" s="2"/>
      <c r="M2" s="2"/>
      <c r="N2" s="2"/>
      <c r="O2" s="2"/>
      <c r="P2" s="2"/>
    </row>
    <row r="3" s="1" customFormat="1" ht="27" customHeight="1" spans="1:16">
      <c r="A3" s="9" t="s">
        <v>2</v>
      </c>
      <c r="B3" s="10"/>
      <c r="C3" s="10"/>
      <c r="D3" s="10"/>
      <c r="E3" s="11"/>
      <c r="F3" s="2"/>
      <c r="G3" s="2"/>
      <c r="H3" s="2"/>
      <c r="I3" s="2"/>
      <c r="J3" s="2"/>
      <c r="K3" s="2"/>
      <c r="L3" s="2"/>
      <c r="M3" s="2"/>
      <c r="N3" s="2"/>
      <c r="O3" s="2"/>
      <c r="P3" s="2"/>
    </row>
    <row r="4" s="1" customFormat="1" ht="42" customHeight="1" spans="1:16">
      <c r="A4" s="12" t="s">
        <v>66</v>
      </c>
      <c r="B4" s="12"/>
      <c r="C4" s="12"/>
      <c r="D4" s="12"/>
      <c r="E4" s="12"/>
      <c r="F4" s="2"/>
      <c r="G4" s="2"/>
      <c r="H4" s="2"/>
      <c r="I4" s="2"/>
      <c r="J4" s="2"/>
      <c r="K4" s="2"/>
      <c r="L4" s="2"/>
      <c r="M4" s="2"/>
      <c r="N4" s="2"/>
      <c r="O4" s="2"/>
      <c r="P4" s="2"/>
    </row>
    <row r="5" s="1" customFormat="1" ht="30" customHeight="1" spans="1:17">
      <c r="A5" s="13" t="s">
        <v>4</v>
      </c>
      <c r="B5" s="14" t="s">
        <v>67</v>
      </c>
      <c r="C5" s="15"/>
      <c r="D5" s="16" t="s">
        <v>68</v>
      </c>
      <c r="E5" s="17" t="s">
        <v>6</v>
      </c>
      <c r="F5" s="2"/>
      <c r="G5" s="2"/>
      <c r="H5" s="2"/>
      <c r="I5" s="2"/>
      <c r="J5" s="2"/>
      <c r="K5" s="2"/>
      <c r="L5" s="2"/>
      <c r="M5" s="2"/>
      <c r="N5" s="2"/>
      <c r="O5" s="2"/>
      <c r="P5" s="2"/>
      <c r="Q5" s="2"/>
    </row>
    <row r="6" s="1" customFormat="1" ht="30" customHeight="1" spans="1:17">
      <c r="A6" s="18">
        <v>1</v>
      </c>
      <c r="B6" s="19" t="s">
        <v>69</v>
      </c>
      <c r="C6" s="20"/>
      <c r="D6" s="21">
        <v>600</v>
      </c>
      <c r="E6" s="62" t="s">
        <v>70</v>
      </c>
      <c r="F6" s="2"/>
      <c r="G6" s="2"/>
      <c r="H6" s="2"/>
      <c r="I6" s="2"/>
      <c r="J6" s="2"/>
      <c r="K6" s="2"/>
      <c r="L6" s="2"/>
      <c r="M6" s="2"/>
      <c r="N6" s="2"/>
      <c r="O6" s="2"/>
      <c r="P6" s="2"/>
      <c r="Q6" s="2"/>
    </row>
    <row r="7" s="1" customFormat="1" ht="30" customHeight="1" spans="1:17">
      <c r="A7" s="18">
        <v>2</v>
      </c>
      <c r="B7" s="19" t="s">
        <v>71</v>
      </c>
      <c r="C7" s="20"/>
      <c r="D7" s="18">
        <v>300</v>
      </c>
      <c r="E7" s="18"/>
      <c r="F7" s="2"/>
      <c r="G7" s="2"/>
      <c r="H7" s="2"/>
      <c r="I7" s="2"/>
      <c r="J7" s="2"/>
      <c r="K7" s="2"/>
      <c r="L7" s="2"/>
      <c r="M7" s="2"/>
      <c r="N7" s="2"/>
      <c r="O7" s="2"/>
      <c r="P7" s="2"/>
      <c r="Q7" s="2"/>
    </row>
    <row r="8" s="1" customFormat="1" ht="30" customHeight="1" spans="1:17">
      <c r="A8" s="18">
        <v>3</v>
      </c>
      <c r="B8" s="22" t="s">
        <v>72</v>
      </c>
      <c r="C8" s="23"/>
      <c r="D8" s="18">
        <v>3600</v>
      </c>
      <c r="E8" s="18"/>
      <c r="F8" s="2"/>
      <c r="G8" s="2"/>
      <c r="H8" s="2"/>
      <c r="I8" s="2"/>
      <c r="J8" s="2"/>
      <c r="K8" s="2"/>
      <c r="L8" s="2"/>
      <c r="M8" s="2"/>
      <c r="N8" s="2"/>
      <c r="O8" s="2"/>
      <c r="P8" s="2"/>
      <c r="Q8" s="2"/>
    </row>
    <row r="9" s="1" customFormat="1" ht="30" customHeight="1" spans="1:17">
      <c r="A9" s="18">
        <v>4</v>
      </c>
      <c r="B9" s="22" t="s">
        <v>73</v>
      </c>
      <c r="C9" s="23"/>
      <c r="D9" s="18">
        <v>1200</v>
      </c>
      <c r="E9" s="18"/>
      <c r="F9" s="2"/>
      <c r="G9" s="2"/>
      <c r="H9" s="2"/>
      <c r="I9" s="2"/>
      <c r="J9" s="2"/>
      <c r="K9" s="2"/>
      <c r="L9" s="2"/>
      <c r="M9" s="2"/>
      <c r="N9" s="2"/>
      <c r="O9" s="2"/>
      <c r="P9" s="2"/>
      <c r="Q9" s="2"/>
    </row>
    <row r="10" s="1" customFormat="1" ht="30" customHeight="1" spans="1:17">
      <c r="A10" s="18">
        <v>5</v>
      </c>
      <c r="B10" s="22" t="s">
        <v>74</v>
      </c>
      <c r="C10" s="23"/>
      <c r="D10" s="18">
        <v>2300</v>
      </c>
      <c r="E10" s="18"/>
      <c r="F10" s="2"/>
      <c r="G10" s="2"/>
      <c r="H10" s="2"/>
      <c r="I10" s="2"/>
      <c r="J10" s="2"/>
      <c r="K10" s="2"/>
      <c r="L10" s="2"/>
      <c r="M10" s="2"/>
      <c r="N10" s="2"/>
      <c r="O10" s="2"/>
      <c r="P10" s="2"/>
      <c r="Q10" s="2"/>
    </row>
    <row r="11" s="1" customFormat="1" ht="30" customHeight="1" spans="1:17">
      <c r="A11" s="18">
        <v>6</v>
      </c>
      <c r="B11" s="22" t="s">
        <v>71</v>
      </c>
      <c r="C11" s="23"/>
      <c r="D11" s="18">
        <v>400</v>
      </c>
      <c r="E11" s="18"/>
      <c r="F11" s="2"/>
      <c r="G11" s="2"/>
      <c r="H11" s="2"/>
      <c r="I11" s="2"/>
      <c r="J11" s="2"/>
      <c r="K11" s="2"/>
      <c r="L11" s="2"/>
      <c r="M11" s="2"/>
      <c r="N11" s="2"/>
      <c r="O11" s="2"/>
      <c r="P11" s="2"/>
      <c r="Q11" s="2"/>
    </row>
    <row r="12" s="1" customFormat="1" ht="30" customHeight="1" spans="1:17">
      <c r="A12" s="18">
        <v>7</v>
      </c>
      <c r="B12" s="22" t="s">
        <v>75</v>
      </c>
      <c r="C12" s="23"/>
      <c r="D12" s="18">
        <v>2000</v>
      </c>
      <c r="E12" s="18"/>
      <c r="F12" s="2"/>
      <c r="G12" s="2"/>
      <c r="H12" s="2"/>
      <c r="I12" s="2"/>
      <c r="J12" s="2"/>
      <c r="K12" s="2"/>
      <c r="L12" s="2"/>
      <c r="M12" s="2"/>
      <c r="N12" s="2"/>
      <c r="O12" s="2"/>
      <c r="P12" s="2"/>
      <c r="Q12" s="2"/>
    </row>
    <row r="13" s="1" customFormat="1" ht="30" customHeight="1" spans="1:17">
      <c r="A13" s="18">
        <v>8</v>
      </c>
      <c r="B13" s="22" t="s">
        <v>76</v>
      </c>
      <c r="C13" s="23"/>
      <c r="D13" s="18">
        <v>1400</v>
      </c>
      <c r="E13" s="18"/>
      <c r="F13" s="2"/>
      <c r="G13" s="2"/>
      <c r="H13" s="2"/>
      <c r="I13" s="2"/>
      <c r="J13" s="2"/>
      <c r="K13" s="2"/>
      <c r="L13" s="2"/>
      <c r="M13" s="2"/>
      <c r="N13" s="2"/>
      <c r="O13" s="2"/>
      <c r="P13" s="2"/>
      <c r="Q13" s="2"/>
    </row>
    <row r="14" s="1" customFormat="1" ht="30" customHeight="1" spans="1:17">
      <c r="A14" s="18">
        <v>9</v>
      </c>
      <c r="B14" s="18" t="s">
        <v>77</v>
      </c>
      <c r="C14" s="18"/>
      <c r="D14" s="18">
        <v>350</v>
      </c>
      <c r="E14" s="18"/>
      <c r="F14" s="2"/>
      <c r="G14" s="2"/>
      <c r="H14" s="2"/>
      <c r="I14" s="2"/>
      <c r="J14" s="2"/>
      <c r="K14" s="2"/>
      <c r="L14" s="2"/>
      <c r="M14" s="2"/>
      <c r="N14" s="2"/>
      <c r="O14" s="2"/>
      <c r="P14" s="2"/>
      <c r="Q14" s="2"/>
    </row>
    <row r="15" s="1" customFormat="1" ht="30" customHeight="1" spans="1:17">
      <c r="A15" s="18">
        <v>10</v>
      </c>
      <c r="B15" s="18" t="s">
        <v>78</v>
      </c>
      <c r="C15" s="18"/>
      <c r="D15" s="18">
        <v>1500</v>
      </c>
      <c r="E15" s="18"/>
      <c r="F15" s="2"/>
      <c r="G15" s="2"/>
      <c r="H15" s="2"/>
      <c r="I15" s="2"/>
      <c r="J15" s="2"/>
      <c r="K15" s="2"/>
      <c r="L15" s="2"/>
      <c r="M15" s="2"/>
      <c r="N15" s="2"/>
      <c r="O15" s="2"/>
      <c r="P15" s="2"/>
      <c r="Q15" s="2"/>
    </row>
    <row r="16" s="1" customFormat="1" ht="30" customHeight="1" spans="1:17">
      <c r="A16" s="18">
        <v>11</v>
      </c>
      <c r="B16" s="18" t="s">
        <v>79</v>
      </c>
      <c r="C16" s="18"/>
      <c r="D16" s="18">
        <v>800</v>
      </c>
      <c r="E16" s="18"/>
      <c r="F16" s="2"/>
      <c r="G16" s="2"/>
      <c r="H16" s="2"/>
      <c r="I16" s="2"/>
      <c r="J16" s="2"/>
      <c r="K16" s="2"/>
      <c r="L16" s="2"/>
      <c r="M16" s="2"/>
      <c r="N16" s="2"/>
      <c r="O16" s="2"/>
      <c r="P16" s="2"/>
      <c r="Q16" s="2"/>
    </row>
    <row r="17" s="1" customFormat="1" ht="30" customHeight="1" spans="1:17">
      <c r="A17" s="18">
        <v>12</v>
      </c>
      <c r="B17" s="18" t="s">
        <v>80</v>
      </c>
      <c r="C17" s="18"/>
      <c r="D17" s="18">
        <v>1500</v>
      </c>
      <c r="E17" s="18"/>
      <c r="F17" s="2"/>
      <c r="G17" s="2"/>
      <c r="H17" s="2"/>
      <c r="I17" s="2"/>
      <c r="J17" s="2"/>
      <c r="K17" s="2"/>
      <c r="L17" s="2"/>
      <c r="M17" s="2"/>
      <c r="N17" s="2"/>
      <c r="O17" s="2"/>
      <c r="P17" s="2"/>
      <c r="Q17" s="2"/>
    </row>
    <row r="18" s="1" customFormat="1" ht="30" customHeight="1" spans="1:17">
      <c r="A18" s="18">
        <v>13</v>
      </c>
      <c r="B18" s="18" t="s">
        <v>81</v>
      </c>
      <c r="C18" s="18"/>
      <c r="D18" s="18">
        <f>SUM(D6:D17)</f>
        <v>15950</v>
      </c>
      <c r="E18" s="24"/>
      <c r="F18" s="2"/>
      <c r="G18" s="2"/>
      <c r="H18" s="2"/>
      <c r="I18" s="2"/>
      <c r="J18" s="2"/>
      <c r="K18" s="2"/>
      <c r="L18" s="2"/>
      <c r="M18" s="2"/>
      <c r="N18" s="2"/>
      <c r="O18" s="2"/>
      <c r="P18" s="2"/>
      <c r="Q18" s="2"/>
    </row>
    <row r="19" s="1" customFormat="1" ht="30" customHeight="1" spans="1:16">
      <c r="A19" s="25" t="s">
        <v>82</v>
      </c>
      <c r="B19" s="25"/>
      <c r="C19" s="25"/>
      <c r="D19" s="25"/>
      <c r="E19" s="25"/>
      <c r="F19" s="2"/>
      <c r="G19" s="2"/>
      <c r="H19" s="2"/>
      <c r="I19" s="2"/>
      <c r="J19" s="2"/>
      <c r="K19" s="2"/>
      <c r="L19" s="2"/>
      <c r="M19" s="2"/>
      <c r="N19" s="2"/>
      <c r="O19" s="2"/>
      <c r="P19" s="2"/>
    </row>
    <row r="20" s="2" customFormat="1" ht="33" customHeight="1" spans="1:5">
      <c r="A20" s="26" t="s">
        <v>83</v>
      </c>
      <c r="B20" s="26"/>
      <c r="C20" s="26"/>
      <c r="D20" s="26"/>
      <c r="E20" s="27"/>
    </row>
    <row r="21" s="3" customFormat="1" ht="31" customHeight="1" spans="1:16383">
      <c r="A21" s="28" t="s">
        <v>4</v>
      </c>
      <c r="B21" s="29" t="s">
        <v>5</v>
      </c>
      <c r="C21" s="30"/>
      <c r="D21" s="28" t="s">
        <v>84</v>
      </c>
      <c r="E21" s="31" t="s">
        <v>6</v>
      </c>
      <c r="F21" s="32"/>
      <c r="G21" s="32"/>
      <c r="H21" s="32"/>
      <c r="I21" s="32"/>
      <c r="J21" s="32"/>
      <c r="K21" s="32"/>
      <c r="L21" s="32"/>
      <c r="M21" s="32"/>
      <c r="N21" s="32"/>
      <c r="O21" s="32"/>
      <c r="P21" s="32"/>
      <c r="XFA21" s="51"/>
      <c r="XFB21" s="51"/>
      <c r="XFC21" s="51"/>
    </row>
    <row r="22" s="1" customFormat="1" ht="32" customHeight="1" spans="1:17">
      <c r="A22" s="33">
        <f>ROW()-20</f>
        <v>2</v>
      </c>
      <c r="B22" s="33" t="s">
        <v>85</v>
      </c>
      <c r="C22" s="34" t="s">
        <v>86</v>
      </c>
      <c r="D22" s="35" t="s">
        <v>87</v>
      </c>
      <c r="E22" s="33"/>
      <c r="F22" s="2"/>
      <c r="G22" s="2"/>
      <c r="H22" s="2"/>
      <c r="I22" s="2"/>
      <c r="J22" s="2"/>
      <c r="K22" s="2"/>
      <c r="L22" s="2"/>
      <c r="M22" s="2"/>
      <c r="N22" s="2"/>
      <c r="O22" s="2"/>
      <c r="P22" s="2"/>
      <c r="Q22" s="2"/>
    </row>
    <row r="23" s="1" customFormat="1" ht="28" customHeight="1" spans="1:17">
      <c r="A23" s="33">
        <f t="shared" ref="A23:A32" si="0">ROW()-20</f>
        <v>3</v>
      </c>
      <c r="B23" s="36" t="s">
        <v>7</v>
      </c>
      <c r="C23" s="34" t="s">
        <v>88</v>
      </c>
      <c r="D23" s="35" t="s">
        <v>89</v>
      </c>
      <c r="E23" s="33"/>
      <c r="F23" s="2"/>
      <c r="G23" s="2"/>
      <c r="H23" s="2"/>
      <c r="I23" s="2"/>
      <c r="J23" s="2"/>
      <c r="K23" s="2"/>
      <c r="L23" s="2"/>
      <c r="M23" s="2"/>
      <c r="N23" s="2"/>
      <c r="O23" s="2"/>
      <c r="P23" s="2"/>
      <c r="Q23" s="2"/>
    </row>
    <row r="24" s="1" customFormat="1" ht="36" customHeight="1" spans="1:17">
      <c r="A24" s="33">
        <f t="shared" si="0"/>
        <v>4</v>
      </c>
      <c r="B24" s="37"/>
      <c r="C24" s="34" t="s">
        <v>90</v>
      </c>
      <c r="D24" s="35" t="s">
        <v>91</v>
      </c>
      <c r="E24" s="33"/>
      <c r="F24" s="2"/>
      <c r="G24" s="2"/>
      <c r="H24" s="2"/>
      <c r="J24" s="2"/>
      <c r="K24" s="2"/>
      <c r="L24" s="2"/>
      <c r="M24" s="2"/>
      <c r="N24" s="2"/>
      <c r="O24" s="2"/>
      <c r="P24" s="2"/>
      <c r="Q24" s="2"/>
    </row>
    <row r="25" s="1" customFormat="1" ht="36" customHeight="1" spans="1:17">
      <c r="A25" s="33">
        <f t="shared" si="0"/>
        <v>5</v>
      </c>
      <c r="B25" s="38"/>
      <c r="C25" s="34" t="s">
        <v>92</v>
      </c>
      <c r="D25" s="35" t="s">
        <v>93</v>
      </c>
      <c r="E25" s="33"/>
      <c r="F25" s="2"/>
      <c r="G25" s="2"/>
      <c r="H25" s="2"/>
      <c r="I25" s="2"/>
      <c r="J25" s="2"/>
      <c r="K25" s="2"/>
      <c r="L25" s="2"/>
      <c r="M25" s="2"/>
      <c r="N25" s="2"/>
      <c r="O25" s="2"/>
      <c r="P25" s="2"/>
      <c r="Q25" s="2"/>
    </row>
    <row r="26" s="1" customFormat="1" ht="28" customHeight="1" spans="1:17">
      <c r="A26" s="33">
        <f t="shared" si="0"/>
        <v>6</v>
      </c>
      <c r="B26" s="36" t="s">
        <v>94</v>
      </c>
      <c r="C26" s="34" t="s">
        <v>95</v>
      </c>
      <c r="D26" s="35" t="s">
        <v>96</v>
      </c>
      <c r="E26" s="33"/>
      <c r="F26" s="2"/>
      <c r="G26" s="2"/>
      <c r="H26" s="2"/>
      <c r="I26" s="2"/>
      <c r="J26" s="2"/>
      <c r="K26" s="2"/>
      <c r="L26" s="2"/>
      <c r="M26" s="2"/>
      <c r="N26" s="2"/>
      <c r="O26" s="2"/>
      <c r="P26" s="2"/>
      <c r="Q26" s="2"/>
    </row>
    <row r="27" s="1" customFormat="1" ht="28" customHeight="1" spans="1:17">
      <c r="A27" s="33">
        <f t="shared" si="0"/>
        <v>7</v>
      </c>
      <c r="B27" s="37"/>
      <c r="C27" s="34" t="s">
        <v>97</v>
      </c>
      <c r="D27" s="35" t="s">
        <v>98</v>
      </c>
      <c r="E27" s="33"/>
      <c r="F27" s="2"/>
      <c r="G27" s="2"/>
      <c r="H27" s="2"/>
      <c r="I27" s="2"/>
      <c r="J27" s="2"/>
      <c r="K27" s="2"/>
      <c r="L27" s="2"/>
      <c r="M27" s="2"/>
      <c r="N27" s="2"/>
      <c r="O27" s="2"/>
      <c r="P27" s="2"/>
      <c r="Q27" s="2"/>
    </row>
    <row r="28" s="1" customFormat="1" ht="28" customHeight="1" spans="1:17">
      <c r="A28" s="33">
        <f t="shared" si="0"/>
        <v>8</v>
      </c>
      <c r="B28" s="37"/>
      <c r="C28" s="34" t="s">
        <v>99</v>
      </c>
      <c r="D28" s="35" t="s">
        <v>100</v>
      </c>
      <c r="E28" s="33"/>
      <c r="F28" s="2"/>
      <c r="G28" s="2"/>
      <c r="H28" s="2"/>
      <c r="I28" s="2"/>
      <c r="J28" s="2"/>
      <c r="K28" s="2"/>
      <c r="L28" s="2"/>
      <c r="M28" s="2"/>
      <c r="N28" s="2"/>
      <c r="O28" s="2"/>
      <c r="P28" s="2"/>
      <c r="Q28" s="2"/>
    </row>
    <row r="29" s="1" customFormat="1" ht="28" customHeight="1" spans="1:17">
      <c r="A29" s="33">
        <f t="shared" si="0"/>
        <v>9</v>
      </c>
      <c r="B29" s="37"/>
      <c r="C29" s="34" t="s">
        <v>101</v>
      </c>
      <c r="D29" s="35" t="s">
        <v>102</v>
      </c>
      <c r="E29" s="33"/>
      <c r="F29" s="2"/>
      <c r="G29" s="2"/>
      <c r="H29" s="2"/>
      <c r="I29" s="2"/>
      <c r="J29" s="2"/>
      <c r="K29" s="2"/>
      <c r="L29" s="2"/>
      <c r="M29" s="2"/>
      <c r="N29" s="2"/>
      <c r="O29" s="2"/>
      <c r="P29" s="2"/>
      <c r="Q29" s="2"/>
    </row>
    <row r="30" s="1" customFormat="1" ht="28" customHeight="1" spans="1:17">
      <c r="A30" s="33">
        <f t="shared" si="0"/>
        <v>10</v>
      </c>
      <c r="B30" s="37"/>
      <c r="C30" s="34" t="s">
        <v>103</v>
      </c>
      <c r="D30" s="1" t="s">
        <v>104</v>
      </c>
      <c r="E30" s="33"/>
      <c r="F30" s="2"/>
      <c r="G30" s="2"/>
      <c r="H30" s="2"/>
      <c r="I30" s="2"/>
      <c r="J30" s="2"/>
      <c r="K30" s="2"/>
      <c r="L30" s="2"/>
      <c r="M30" s="2"/>
      <c r="N30" s="2"/>
      <c r="O30" s="2"/>
      <c r="P30" s="2"/>
      <c r="Q30" s="2"/>
    </row>
    <row r="31" s="1" customFormat="1" ht="28" customHeight="1" spans="1:17">
      <c r="A31" s="33">
        <f t="shared" si="0"/>
        <v>11</v>
      </c>
      <c r="B31" s="37"/>
      <c r="C31" s="34" t="s">
        <v>105</v>
      </c>
      <c r="D31" s="35" t="s">
        <v>106</v>
      </c>
      <c r="E31" s="33"/>
      <c r="F31" s="2"/>
      <c r="G31" s="2"/>
      <c r="H31" s="2"/>
      <c r="I31" s="2"/>
      <c r="J31" s="2"/>
      <c r="K31" s="2"/>
      <c r="L31" s="2"/>
      <c r="M31" s="2"/>
      <c r="N31" s="2"/>
      <c r="O31" s="2"/>
      <c r="P31" s="2"/>
      <c r="Q31" s="2"/>
    </row>
    <row r="32" s="1" customFormat="1" ht="28" customHeight="1" spans="1:17">
      <c r="A32" s="33">
        <f t="shared" si="0"/>
        <v>12</v>
      </c>
      <c r="B32" s="37"/>
      <c r="C32" s="35" t="s">
        <v>107</v>
      </c>
      <c r="D32" s="35" t="s">
        <v>108</v>
      </c>
      <c r="E32" s="33"/>
      <c r="F32" s="2"/>
      <c r="G32" s="2"/>
      <c r="H32" s="2"/>
      <c r="I32" s="2"/>
      <c r="J32" s="2"/>
      <c r="K32" s="2"/>
      <c r="L32" s="2"/>
      <c r="M32" s="2"/>
      <c r="N32" s="2"/>
      <c r="O32" s="2"/>
      <c r="P32" s="2"/>
      <c r="Q32" s="2"/>
    </row>
    <row r="33" s="1" customFormat="1" ht="28" customHeight="1" spans="1:17">
      <c r="A33" s="33">
        <f t="shared" ref="A33:A42" si="1">ROW()-20</f>
        <v>13</v>
      </c>
      <c r="B33" s="37"/>
      <c r="C33" s="35" t="s">
        <v>109</v>
      </c>
      <c r="D33" s="35" t="s">
        <v>110</v>
      </c>
      <c r="E33" s="33"/>
      <c r="F33" s="2"/>
      <c r="G33" s="2"/>
      <c r="H33" s="2"/>
      <c r="I33" s="2"/>
      <c r="J33" s="2"/>
      <c r="K33" s="2"/>
      <c r="L33" s="2"/>
      <c r="M33" s="2"/>
      <c r="N33" s="2"/>
      <c r="O33" s="2"/>
      <c r="P33" s="2"/>
      <c r="Q33" s="2"/>
    </row>
    <row r="34" s="1" customFormat="1" ht="37" customHeight="1" spans="1:17">
      <c r="A34" s="33">
        <f t="shared" si="1"/>
        <v>14</v>
      </c>
      <c r="B34" s="37"/>
      <c r="C34" s="35" t="s">
        <v>111</v>
      </c>
      <c r="D34" s="35" t="s">
        <v>112</v>
      </c>
      <c r="E34" s="33"/>
      <c r="F34" s="2"/>
      <c r="G34" s="2"/>
      <c r="H34" s="2"/>
      <c r="I34" s="2"/>
      <c r="J34" s="2"/>
      <c r="K34" s="2"/>
      <c r="L34" s="2"/>
      <c r="M34" s="2"/>
      <c r="N34" s="2"/>
      <c r="O34" s="2"/>
      <c r="P34" s="2"/>
      <c r="Q34" s="2"/>
    </row>
    <row r="35" s="1" customFormat="1" ht="28" customHeight="1" spans="1:17">
      <c r="A35" s="33">
        <f t="shared" si="1"/>
        <v>15</v>
      </c>
      <c r="B35" s="37"/>
      <c r="C35" s="34" t="s">
        <v>113</v>
      </c>
      <c r="D35" s="35" t="s">
        <v>114</v>
      </c>
      <c r="E35" s="33"/>
      <c r="F35" s="2"/>
      <c r="G35" s="2"/>
      <c r="H35" s="2"/>
      <c r="I35" s="2"/>
      <c r="J35" s="2"/>
      <c r="K35" s="2"/>
      <c r="L35" s="2"/>
      <c r="M35" s="2"/>
      <c r="N35" s="2"/>
      <c r="O35" s="2"/>
      <c r="P35" s="2"/>
      <c r="Q35" s="2"/>
    </row>
    <row r="36" s="1" customFormat="1" ht="28" customHeight="1" spans="1:17">
      <c r="A36" s="33">
        <f t="shared" si="1"/>
        <v>16</v>
      </c>
      <c r="B36" s="37"/>
      <c r="C36" s="34" t="s">
        <v>115</v>
      </c>
      <c r="D36" s="35" t="s">
        <v>116</v>
      </c>
      <c r="E36" s="33"/>
      <c r="F36" s="2"/>
      <c r="G36" s="2"/>
      <c r="H36" s="2"/>
      <c r="I36" s="2"/>
      <c r="J36" s="2"/>
      <c r="K36" s="2"/>
      <c r="L36" s="2"/>
      <c r="M36" s="2"/>
      <c r="N36" s="2"/>
      <c r="O36" s="2"/>
      <c r="P36" s="2"/>
      <c r="Q36" s="2"/>
    </row>
    <row r="37" s="1" customFormat="1" ht="28" customHeight="1" spans="1:17">
      <c r="A37" s="33">
        <f t="shared" si="1"/>
        <v>17</v>
      </c>
      <c r="B37" s="37"/>
      <c r="C37" s="35" t="s">
        <v>117</v>
      </c>
      <c r="D37" s="35" t="s">
        <v>118</v>
      </c>
      <c r="E37" s="33"/>
      <c r="F37" s="2"/>
      <c r="G37" s="2"/>
      <c r="H37" s="2"/>
      <c r="I37" s="2"/>
      <c r="J37" s="2"/>
      <c r="K37" s="2"/>
      <c r="L37" s="2"/>
      <c r="M37" s="2"/>
      <c r="N37" s="2"/>
      <c r="O37" s="2"/>
      <c r="P37" s="2"/>
      <c r="Q37" s="2"/>
    </row>
    <row r="38" s="2" customFormat="1" ht="28" customHeight="1" spans="1:5">
      <c r="A38" s="33">
        <f t="shared" si="1"/>
        <v>18</v>
      </c>
      <c r="B38" s="36" t="s">
        <v>71</v>
      </c>
      <c r="C38" s="34" t="s">
        <v>95</v>
      </c>
      <c r="D38" s="35" t="s">
        <v>119</v>
      </c>
      <c r="E38" s="21"/>
    </row>
    <row r="39" s="2" customFormat="1" ht="28" customHeight="1" spans="1:5">
      <c r="A39" s="33">
        <f t="shared" si="1"/>
        <v>19</v>
      </c>
      <c r="B39" s="38"/>
      <c r="C39" s="35" t="s">
        <v>120</v>
      </c>
      <c r="D39" s="35" t="s">
        <v>121</v>
      </c>
      <c r="E39" s="21"/>
    </row>
    <row r="40" s="2" customFormat="1" ht="28" customHeight="1" spans="1:5">
      <c r="A40" s="33">
        <f t="shared" si="1"/>
        <v>20</v>
      </c>
      <c r="B40" s="37" t="s">
        <v>122</v>
      </c>
      <c r="C40" s="34" t="s">
        <v>123</v>
      </c>
      <c r="D40" s="35" t="s">
        <v>124</v>
      </c>
      <c r="E40" s="21"/>
    </row>
    <row r="41" s="2" customFormat="1" ht="28" customHeight="1" spans="1:5">
      <c r="A41" s="33">
        <f t="shared" si="1"/>
        <v>21</v>
      </c>
      <c r="B41" s="37"/>
      <c r="C41" s="34" t="s">
        <v>95</v>
      </c>
      <c r="D41" s="35" t="s">
        <v>96</v>
      </c>
      <c r="E41" s="21"/>
    </row>
    <row r="42" s="2" customFormat="1" ht="28" customHeight="1" spans="1:5">
      <c r="A42" s="33">
        <f t="shared" si="1"/>
        <v>22</v>
      </c>
      <c r="B42" s="37"/>
      <c r="C42" s="34" t="s">
        <v>103</v>
      </c>
      <c r="D42" s="35" t="s">
        <v>125</v>
      </c>
      <c r="E42" s="21"/>
    </row>
    <row r="43" s="2" customFormat="1" ht="28" customHeight="1" spans="1:5">
      <c r="A43" s="33">
        <f t="shared" ref="A43:A52" si="2">ROW()-20</f>
        <v>23</v>
      </c>
      <c r="B43" s="37"/>
      <c r="C43" s="34" t="s">
        <v>113</v>
      </c>
      <c r="D43" s="35" t="s">
        <v>114</v>
      </c>
      <c r="E43" s="21"/>
    </row>
    <row r="44" s="2" customFormat="1" ht="28" customHeight="1" spans="1:5">
      <c r="A44" s="33">
        <f t="shared" si="2"/>
        <v>24</v>
      </c>
      <c r="B44" s="37"/>
      <c r="C44" s="35" t="s">
        <v>117</v>
      </c>
      <c r="D44" s="35" t="s">
        <v>126</v>
      </c>
      <c r="E44" s="21"/>
    </row>
    <row r="45" s="2" customFormat="1" ht="28" customHeight="1" spans="1:5">
      <c r="A45" s="33">
        <f t="shared" si="2"/>
        <v>25</v>
      </c>
      <c r="B45" s="37"/>
      <c r="C45" s="34" t="s">
        <v>115</v>
      </c>
      <c r="D45" s="35" t="s">
        <v>127</v>
      </c>
      <c r="E45" s="21"/>
    </row>
    <row r="46" s="2" customFormat="1" ht="35" customHeight="1" spans="1:5">
      <c r="A46" s="33">
        <f t="shared" si="2"/>
        <v>26</v>
      </c>
      <c r="B46" s="36" t="s">
        <v>74</v>
      </c>
      <c r="C46" s="35" t="s">
        <v>128</v>
      </c>
      <c r="D46" s="35" t="s">
        <v>129</v>
      </c>
      <c r="E46" s="21"/>
    </row>
    <row r="47" s="2" customFormat="1" ht="28" customHeight="1" spans="1:5">
      <c r="A47" s="33">
        <f t="shared" si="2"/>
        <v>27</v>
      </c>
      <c r="B47" s="37"/>
      <c r="C47" s="35" t="s">
        <v>130</v>
      </c>
      <c r="D47" s="35" t="s">
        <v>131</v>
      </c>
      <c r="E47" s="21"/>
    </row>
    <row r="48" s="2" customFormat="1" ht="28" customHeight="1" spans="1:5">
      <c r="A48" s="33">
        <f t="shared" si="2"/>
        <v>28</v>
      </c>
      <c r="B48" s="37"/>
      <c r="C48" s="35" t="s">
        <v>132</v>
      </c>
      <c r="D48" s="35" t="s">
        <v>133</v>
      </c>
      <c r="E48" s="21"/>
    </row>
    <row r="49" s="2" customFormat="1" ht="28" customHeight="1" spans="1:5">
      <c r="A49" s="33">
        <f t="shared" si="2"/>
        <v>29</v>
      </c>
      <c r="B49" s="37"/>
      <c r="C49" s="35" t="s">
        <v>134</v>
      </c>
      <c r="D49" s="35" t="s">
        <v>135</v>
      </c>
      <c r="E49" s="21"/>
    </row>
    <row r="50" s="2" customFormat="1" ht="35" customHeight="1" spans="1:5">
      <c r="A50" s="33">
        <f t="shared" si="2"/>
        <v>30</v>
      </c>
      <c r="B50" s="37"/>
      <c r="C50" s="35" t="s">
        <v>111</v>
      </c>
      <c r="D50" s="35" t="s">
        <v>136</v>
      </c>
      <c r="E50" s="21"/>
    </row>
    <row r="51" s="2" customFormat="1" ht="36" customHeight="1" spans="1:5">
      <c r="A51" s="33">
        <f t="shared" si="2"/>
        <v>31</v>
      </c>
      <c r="B51" s="38"/>
      <c r="C51" s="35" t="s">
        <v>115</v>
      </c>
      <c r="D51" s="35" t="s">
        <v>137</v>
      </c>
      <c r="E51" s="21"/>
    </row>
    <row r="52" s="2" customFormat="1" ht="33" customHeight="1" spans="1:5">
      <c r="A52" s="33">
        <f t="shared" si="2"/>
        <v>32</v>
      </c>
      <c r="B52" s="36" t="s">
        <v>75</v>
      </c>
      <c r="C52" s="35" t="s">
        <v>138</v>
      </c>
      <c r="D52" s="35" t="s">
        <v>139</v>
      </c>
      <c r="E52" s="21"/>
    </row>
    <row r="53" s="2" customFormat="1" ht="28" customHeight="1" spans="1:5">
      <c r="A53" s="33">
        <f t="shared" ref="A53:A62" si="3">ROW()-20</f>
        <v>33</v>
      </c>
      <c r="B53" s="37"/>
      <c r="C53" s="39" t="s">
        <v>140</v>
      </c>
      <c r="D53" s="40" t="s">
        <v>141</v>
      </c>
      <c r="E53" s="40"/>
    </row>
    <row r="54" s="2" customFormat="1" ht="28" customHeight="1" spans="1:5">
      <c r="A54" s="33">
        <f t="shared" si="3"/>
        <v>34</v>
      </c>
      <c r="B54" s="37"/>
      <c r="C54" s="35" t="s">
        <v>134</v>
      </c>
      <c r="D54" s="35" t="s">
        <v>142</v>
      </c>
      <c r="E54" s="21"/>
    </row>
    <row r="55" s="2" customFormat="1" ht="36" customHeight="1" spans="1:5">
      <c r="A55" s="33">
        <f t="shared" si="3"/>
        <v>35</v>
      </c>
      <c r="B55" s="37"/>
      <c r="C55" s="35" t="s">
        <v>111</v>
      </c>
      <c r="D55" s="35" t="s">
        <v>136</v>
      </c>
      <c r="E55" s="21"/>
    </row>
    <row r="56" s="2" customFormat="1" ht="36" customHeight="1" spans="1:5">
      <c r="A56" s="33">
        <f t="shared" si="3"/>
        <v>36</v>
      </c>
      <c r="B56" s="38"/>
      <c r="C56" s="35" t="s">
        <v>132</v>
      </c>
      <c r="D56" s="35" t="s">
        <v>133</v>
      </c>
      <c r="E56" s="21"/>
    </row>
    <row r="57" s="2" customFormat="1" ht="28" customHeight="1" spans="1:5">
      <c r="A57" s="33">
        <f t="shared" si="3"/>
        <v>37</v>
      </c>
      <c r="B57" s="36" t="s">
        <v>143</v>
      </c>
      <c r="C57" s="35" t="s">
        <v>144</v>
      </c>
      <c r="D57" s="35" t="s">
        <v>108</v>
      </c>
      <c r="E57" s="21"/>
    </row>
    <row r="58" s="2" customFormat="1" ht="28" customHeight="1" spans="1:5">
      <c r="A58" s="33">
        <f t="shared" si="3"/>
        <v>38</v>
      </c>
      <c r="B58" s="37"/>
      <c r="C58" s="35" t="s">
        <v>145</v>
      </c>
      <c r="D58" s="40" t="s">
        <v>146</v>
      </c>
      <c r="E58" s="40"/>
    </row>
    <row r="59" s="2" customFormat="1" ht="28" customHeight="1" spans="1:5">
      <c r="A59" s="33">
        <f t="shared" si="3"/>
        <v>39</v>
      </c>
      <c r="B59" s="37"/>
      <c r="C59" s="35" t="s">
        <v>147</v>
      </c>
      <c r="D59" s="35" t="s">
        <v>148</v>
      </c>
      <c r="E59" s="21"/>
    </row>
    <row r="60" s="2" customFormat="1" ht="28" customHeight="1" spans="1:5">
      <c r="A60" s="33">
        <f t="shared" si="3"/>
        <v>40</v>
      </c>
      <c r="B60" s="38"/>
      <c r="C60" s="35" t="s">
        <v>149</v>
      </c>
      <c r="D60" s="35" t="s">
        <v>150</v>
      </c>
      <c r="E60" s="21"/>
    </row>
    <row r="61" s="2" customFormat="1" ht="28" customHeight="1" spans="1:5">
      <c r="A61" s="33">
        <f t="shared" si="3"/>
        <v>41</v>
      </c>
      <c r="B61" s="36" t="s">
        <v>77</v>
      </c>
      <c r="C61" s="35" t="s">
        <v>77</v>
      </c>
      <c r="D61" s="35" t="s">
        <v>151</v>
      </c>
      <c r="E61" s="21"/>
    </row>
    <row r="62" s="2" customFormat="1" ht="28" customHeight="1" spans="1:5">
      <c r="A62" s="33">
        <f t="shared" si="3"/>
        <v>42</v>
      </c>
      <c r="B62" s="38"/>
      <c r="C62" s="35" t="s">
        <v>152</v>
      </c>
      <c r="D62" s="35" t="s">
        <v>153</v>
      </c>
      <c r="E62" s="21"/>
    </row>
    <row r="63" s="2" customFormat="1" ht="36" customHeight="1" spans="1:5">
      <c r="A63" s="33">
        <f t="shared" ref="A63:A68" si="4">ROW()-20</f>
        <v>43</v>
      </c>
      <c r="B63" s="36" t="s">
        <v>154</v>
      </c>
      <c r="C63" s="35" t="s">
        <v>78</v>
      </c>
      <c r="D63" s="41" t="s">
        <v>155</v>
      </c>
      <c r="E63" s="21"/>
    </row>
    <row r="64" s="2" customFormat="1" ht="36" customHeight="1" spans="1:5">
      <c r="A64" s="33">
        <f t="shared" si="4"/>
        <v>44</v>
      </c>
      <c r="B64" s="37"/>
      <c r="C64" s="35" t="s">
        <v>156</v>
      </c>
      <c r="D64" s="41" t="s">
        <v>157</v>
      </c>
      <c r="E64" s="21"/>
    </row>
    <row r="65" s="2" customFormat="1" ht="36" customHeight="1" spans="1:5">
      <c r="A65" s="33">
        <f t="shared" si="4"/>
        <v>45</v>
      </c>
      <c r="B65" s="37"/>
      <c r="C65" s="35" t="s">
        <v>103</v>
      </c>
      <c r="D65" s="41" t="s">
        <v>158</v>
      </c>
      <c r="E65" s="21"/>
    </row>
    <row r="66" s="2" customFormat="1" ht="28" customHeight="1" spans="1:5">
      <c r="A66" s="33">
        <f t="shared" si="4"/>
        <v>46</v>
      </c>
      <c r="B66" s="38"/>
      <c r="C66" s="35" t="s">
        <v>159</v>
      </c>
      <c r="D66" s="35" t="s">
        <v>160</v>
      </c>
      <c r="E66" s="21"/>
    </row>
    <row r="67" s="2" customFormat="1" ht="28" customHeight="1" spans="1:5">
      <c r="A67" s="33">
        <f t="shared" si="4"/>
        <v>47</v>
      </c>
      <c r="B67" s="36" t="s">
        <v>161</v>
      </c>
      <c r="C67" s="35" t="s">
        <v>79</v>
      </c>
      <c r="D67" s="35" t="s">
        <v>162</v>
      </c>
      <c r="E67" s="21"/>
    </row>
    <row r="68" s="2" customFormat="1" ht="37" customHeight="1" spans="1:5">
      <c r="A68" s="33">
        <f t="shared" si="4"/>
        <v>48</v>
      </c>
      <c r="B68" s="38"/>
      <c r="C68" s="35" t="s">
        <v>80</v>
      </c>
      <c r="D68" s="35" t="s">
        <v>163</v>
      </c>
      <c r="E68" s="21"/>
    </row>
    <row r="69" s="2" customFormat="1" ht="18" customHeight="1" spans="1:5">
      <c r="A69" s="63"/>
      <c r="B69" s="63"/>
      <c r="C69" s="64"/>
      <c r="D69" s="64"/>
      <c r="E69" s="65"/>
    </row>
    <row r="70" s="1" customFormat="1" ht="24" customHeight="1" spans="1:16">
      <c r="A70" s="26" t="s">
        <v>164</v>
      </c>
      <c r="B70" s="26"/>
      <c r="C70" s="26"/>
      <c r="D70" s="26"/>
      <c r="E70" s="27"/>
      <c r="F70" s="2"/>
      <c r="G70" s="2"/>
      <c r="H70" s="2"/>
      <c r="I70" s="2"/>
      <c r="J70" s="2"/>
      <c r="K70" s="2"/>
      <c r="L70" s="2"/>
      <c r="M70" s="2"/>
      <c r="N70" s="2"/>
      <c r="O70" s="2"/>
      <c r="P70" s="2"/>
    </row>
    <row r="71" s="1" customFormat="1" ht="35" customHeight="1" spans="1:16">
      <c r="A71" s="42" t="s">
        <v>4</v>
      </c>
      <c r="B71" s="43" t="s">
        <v>5</v>
      </c>
      <c r="C71" s="44" t="s">
        <v>84</v>
      </c>
      <c r="D71" s="45"/>
      <c r="E71" s="42" t="s">
        <v>6</v>
      </c>
      <c r="F71" s="2"/>
      <c r="G71" s="2"/>
      <c r="H71" s="2"/>
      <c r="I71" s="2"/>
      <c r="J71" s="2"/>
      <c r="K71" s="2"/>
      <c r="L71" s="2"/>
      <c r="M71" s="2"/>
      <c r="N71" s="2"/>
      <c r="O71" s="2"/>
      <c r="P71" s="2"/>
    </row>
    <row r="72" s="1" customFormat="1" ht="28" customHeight="1" spans="1:16">
      <c r="A72" s="46">
        <f>ROW()-71</f>
        <v>1</v>
      </c>
      <c r="B72" s="39" t="s">
        <v>165</v>
      </c>
      <c r="C72" s="47" t="s">
        <v>166</v>
      </c>
      <c r="D72" s="48"/>
      <c r="E72" s="42"/>
      <c r="F72" s="2"/>
      <c r="G72" s="2"/>
      <c r="H72" s="2"/>
      <c r="I72" s="2"/>
      <c r="J72" s="2"/>
      <c r="K72" s="2"/>
      <c r="L72" s="2"/>
      <c r="M72" s="2"/>
      <c r="N72" s="2"/>
      <c r="O72" s="2"/>
      <c r="P72" s="2"/>
    </row>
    <row r="73" s="1" customFormat="1" ht="28" customHeight="1" spans="1:16">
      <c r="A73" s="46">
        <f t="shared" ref="A73:A93" si="5">ROW()-71</f>
        <v>2</v>
      </c>
      <c r="B73" s="43" t="s">
        <v>167</v>
      </c>
      <c r="C73" s="49" t="s">
        <v>168</v>
      </c>
      <c r="D73" s="50"/>
      <c r="E73" s="42"/>
      <c r="F73" s="2"/>
      <c r="G73" s="2"/>
      <c r="H73" s="2"/>
      <c r="I73" s="2"/>
      <c r="J73" s="2"/>
      <c r="K73" s="2"/>
      <c r="L73" s="2"/>
      <c r="M73" s="2"/>
      <c r="N73" s="2"/>
      <c r="O73" s="2"/>
      <c r="P73" s="2"/>
    </row>
    <row r="74" s="1" customFormat="1" ht="28" customHeight="1" spans="1:16">
      <c r="A74" s="46">
        <f t="shared" si="5"/>
        <v>3</v>
      </c>
      <c r="B74" s="43" t="s">
        <v>169</v>
      </c>
      <c r="C74" s="49" t="s">
        <v>170</v>
      </c>
      <c r="D74" s="50"/>
      <c r="E74" s="42"/>
      <c r="F74" s="2"/>
      <c r="G74" s="2"/>
      <c r="H74" s="2"/>
      <c r="I74" s="2"/>
      <c r="J74" s="2"/>
      <c r="K74" s="2"/>
      <c r="L74" s="2"/>
      <c r="M74" s="2"/>
      <c r="N74" s="2"/>
      <c r="O74" s="2"/>
      <c r="P74" s="2"/>
    </row>
    <row r="75" s="1" customFormat="1" ht="28" customHeight="1" spans="1:16">
      <c r="A75" s="46">
        <f t="shared" si="5"/>
        <v>4</v>
      </c>
      <c r="B75" s="43" t="s">
        <v>171</v>
      </c>
      <c r="C75" s="49" t="s">
        <v>172</v>
      </c>
      <c r="D75" s="50"/>
      <c r="E75" s="34"/>
      <c r="F75" s="2"/>
      <c r="G75" s="2"/>
      <c r="H75" s="2"/>
      <c r="I75" s="2"/>
      <c r="J75" s="2"/>
      <c r="K75" s="2"/>
      <c r="L75" s="2"/>
      <c r="M75" s="2"/>
      <c r="N75" s="2"/>
      <c r="O75" s="2"/>
      <c r="P75" s="2"/>
    </row>
    <row r="76" s="1" customFormat="1" ht="28" customHeight="1" spans="1:16">
      <c r="A76" s="46">
        <f t="shared" si="5"/>
        <v>5</v>
      </c>
      <c r="B76" s="43" t="s">
        <v>173</v>
      </c>
      <c r="C76" s="52" t="s">
        <v>119</v>
      </c>
      <c r="D76" s="53"/>
      <c r="E76" s="42"/>
      <c r="F76" s="2"/>
      <c r="G76" s="2"/>
      <c r="H76" s="2"/>
      <c r="I76" s="2"/>
      <c r="J76" s="2"/>
      <c r="K76" s="2"/>
      <c r="L76" s="2"/>
      <c r="M76" s="2"/>
      <c r="N76" s="2"/>
      <c r="O76" s="2"/>
      <c r="P76" s="2"/>
    </row>
    <row r="77" s="2" customFormat="1" ht="28" customHeight="1" spans="1:5">
      <c r="A77" s="46">
        <f t="shared" si="5"/>
        <v>6</v>
      </c>
      <c r="B77" s="54" t="s">
        <v>174</v>
      </c>
      <c r="C77" s="55" t="s">
        <v>175</v>
      </c>
      <c r="D77" s="56"/>
      <c r="E77" s="46" t="s">
        <v>176</v>
      </c>
    </row>
    <row r="78" s="1" customFormat="1" ht="28" customHeight="1" spans="1:16">
      <c r="A78" s="46">
        <f t="shared" si="5"/>
        <v>7</v>
      </c>
      <c r="B78" s="43" t="s">
        <v>25</v>
      </c>
      <c r="C78" s="52" t="s">
        <v>26</v>
      </c>
      <c r="D78" s="53"/>
      <c r="E78" s="43"/>
      <c r="F78" s="2"/>
      <c r="G78" s="2"/>
      <c r="H78" s="2"/>
      <c r="I78" s="2"/>
      <c r="J78" s="2"/>
      <c r="K78" s="2"/>
      <c r="L78" s="2"/>
      <c r="M78" s="2"/>
      <c r="N78" s="2"/>
      <c r="O78" s="2"/>
      <c r="P78" s="2"/>
    </row>
    <row r="79" s="1" customFormat="1" ht="28" customHeight="1" spans="1:16">
      <c r="A79" s="46">
        <f t="shared" si="5"/>
        <v>8</v>
      </c>
      <c r="B79" s="39" t="s">
        <v>27</v>
      </c>
      <c r="C79" s="57" t="s">
        <v>177</v>
      </c>
      <c r="D79" s="58"/>
      <c r="E79" s="43"/>
      <c r="F79" s="2"/>
      <c r="G79" s="2"/>
      <c r="H79" s="2"/>
      <c r="I79" s="2"/>
      <c r="J79" s="2"/>
      <c r="K79" s="2"/>
      <c r="L79" s="2"/>
      <c r="M79" s="2"/>
      <c r="N79" s="2"/>
      <c r="O79" s="2"/>
      <c r="P79" s="2"/>
    </row>
    <row r="80" s="1" customFormat="1" ht="28" customHeight="1" spans="1:16">
      <c r="A80" s="46">
        <f t="shared" si="5"/>
        <v>9</v>
      </c>
      <c r="B80" s="39" t="s">
        <v>29</v>
      </c>
      <c r="C80" s="57" t="s">
        <v>178</v>
      </c>
      <c r="D80" s="58"/>
      <c r="E80" s="43"/>
      <c r="F80" s="2"/>
      <c r="G80" s="2"/>
      <c r="H80" s="2"/>
      <c r="I80" s="2"/>
      <c r="J80" s="2"/>
      <c r="K80" s="2"/>
      <c r="L80" s="2"/>
      <c r="M80" s="2"/>
      <c r="N80" s="2"/>
      <c r="O80" s="2"/>
      <c r="P80" s="2"/>
    </row>
    <row r="81" s="1" customFormat="1" ht="28" customHeight="1" spans="1:16">
      <c r="A81" s="46">
        <f t="shared" si="5"/>
        <v>10</v>
      </c>
      <c r="B81" s="39" t="s">
        <v>31</v>
      </c>
      <c r="C81" s="57" t="s">
        <v>179</v>
      </c>
      <c r="D81" s="58"/>
      <c r="E81" s="34"/>
      <c r="F81" s="2"/>
      <c r="G81" s="2"/>
      <c r="H81" s="2"/>
      <c r="I81" s="2"/>
      <c r="J81" s="2"/>
      <c r="K81" s="2"/>
      <c r="L81" s="2"/>
      <c r="M81" s="2"/>
      <c r="N81" s="2"/>
      <c r="O81" s="2"/>
      <c r="P81" s="2"/>
    </row>
    <row r="82" s="1" customFormat="1" ht="28" customHeight="1" spans="1:16">
      <c r="A82" s="46">
        <f t="shared" si="5"/>
        <v>11</v>
      </c>
      <c r="B82" s="39" t="s">
        <v>180</v>
      </c>
      <c r="C82" s="57" t="s">
        <v>181</v>
      </c>
      <c r="D82" s="58"/>
      <c r="E82" s="34"/>
      <c r="F82" s="2"/>
      <c r="G82" s="2"/>
      <c r="H82" s="2"/>
      <c r="I82" s="2"/>
      <c r="J82" s="2"/>
      <c r="K82" s="2"/>
      <c r="L82" s="2"/>
      <c r="M82" s="2"/>
      <c r="N82" s="2"/>
      <c r="O82" s="2"/>
      <c r="P82" s="2"/>
    </row>
    <row r="83" s="1" customFormat="1" ht="28" customHeight="1" spans="1:16">
      <c r="A83" s="46">
        <f t="shared" si="5"/>
        <v>12</v>
      </c>
      <c r="B83" s="39" t="s">
        <v>182</v>
      </c>
      <c r="C83" s="47" t="s">
        <v>183</v>
      </c>
      <c r="D83" s="48"/>
      <c r="E83" s="34"/>
      <c r="F83" s="2"/>
      <c r="G83" s="2"/>
      <c r="H83" s="2"/>
      <c r="I83" s="2"/>
      <c r="J83" s="2"/>
      <c r="K83" s="2"/>
      <c r="L83" s="2"/>
      <c r="M83" s="2"/>
      <c r="N83" s="2"/>
      <c r="O83" s="2"/>
      <c r="P83" s="2"/>
    </row>
    <row r="84" s="1" customFormat="1" ht="28" customHeight="1" spans="1:16">
      <c r="A84" s="46">
        <f t="shared" si="5"/>
        <v>13</v>
      </c>
      <c r="B84" s="39" t="s">
        <v>184</v>
      </c>
      <c r="C84" s="47" t="s">
        <v>185</v>
      </c>
      <c r="D84" s="48"/>
      <c r="E84" s="34"/>
      <c r="F84" s="2"/>
      <c r="G84" s="2"/>
      <c r="H84" s="2"/>
      <c r="I84" s="2"/>
      <c r="J84" s="2"/>
      <c r="K84" s="2"/>
      <c r="L84" s="2"/>
      <c r="M84" s="2"/>
      <c r="N84" s="2"/>
      <c r="O84" s="2"/>
      <c r="P84" s="2"/>
    </row>
    <row r="85" s="1" customFormat="1" ht="28" customHeight="1" spans="1:16">
      <c r="A85" s="46">
        <f t="shared" si="5"/>
        <v>14</v>
      </c>
      <c r="B85" s="39" t="s">
        <v>186</v>
      </c>
      <c r="C85" s="47" t="s">
        <v>187</v>
      </c>
      <c r="D85" s="48"/>
      <c r="E85" s="34"/>
      <c r="F85" s="2"/>
      <c r="G85" s="2"/>
      <c r="H85" s="2"/>
      <c r="I85" s="2"/>
      <c r="J85" s="2"/>
      <c r="K85" s="2"/>
      <c r="L85" s="2"/>
      <c r="M85" s="2"/>
      <c r="N85" s="2"/>
      <c r="O85" s="2"/>
      <c r="P85" s="2"/>
    </row>
    <row r="86" s="1" customFormat="1" ht="28" customHeight="1" spans="1:16">
      <c r="A86" s="46">
        <f t="shared" si="5"/>
        <v>15</v>
      </c>
      <c r="B86" s="39" t="s">
        <v>188</v>
      </c>
      <c r="C86" s="47" t="s">
        <v>189</v>
      </c>
      <c r="D86" s="48"/>
      <c r="E86" s="34"/>
      <c r="F86" s="2"/>
      <c r="G86" s="2"/>
      <c r="H86" s="2"/>
      <c r="I86" s="2"/>
      <c r="J86" s="2"/>
      <c r="K86" s="2"/>
      <c r="L86" s="2"/>
      <c r="M86" s="2"/>
      <c r="N86" s="2"/>
      <c r="O86" s="2"/>
      <c r="P86" s="2"/>
    </row>
    <row r="87" s="1" customFormat="1" ht="28" customHeight="1" spans="1:16">
      <c r="A87" s="46">
        <f t="shared" si="5"/>
        <v>16</v>
      </c>
      <c r="B87" s="43" t="s">
        <v>190</v>
      </c>
      <c r="C87" s="49" t="s">
        <v>191</v>
      </c>
      <c r="D87" s="50"/>
      <c r="E87" s="34"/>
      <c r="F87" s="2"/>
      <c r="G87" s="2"/>
      <c r="H87" s="2"/>
      <c r="I87" s="2"/>
      <c r="J87" s="2"/>
      <c r="K87" s="2"/>
      <c r="L87" s="2"/>
      <c r="M87" s="2"/>
      <c r="N87" s="2"/>
      <c r="O87" s="2"/>
      <c r="P87" s="2"/>
    </row>
    <row r="88" s="1" customFormat="1" ht="28" customHeight="1" spans="1:16">
      <c r="A88" s="46">
        <f t="shared" si="5"/>
        <v>17</v>
      </c>
      <c r="B88" s="43" t="s">
        <v>192</v>
      </c>
      <c r="C88" s="49" t="s">
        <v>193</v>
      </c>
      <c r="D88" s="50"/>
      <c r="E88" s="34"/>
      <c r="F88" s="2"/>
      <c r="G88" s="2"/>
      <c r="H88" s="2"/>
      <c r="I88" s="2"/>
      <c r="J88" s="2"/>
      <c r="K88" s="2"/>
      <c r="L88" s="2"/>
      <c r="M88" s="2"/>
      <c r="N88" s="2"/>
      <c r="O88" s="2"/>
      <c r="P88" s="2"/>
    </row>
    <row r="89" s="1" customFormat="1" ht="55" customHeight="1" spans="1:16">
      <c r="A89" s="46">
        <f t="shared" si="5"/>
        <v>18</v>
      </c>
      <c r="B89" s="43" t="s">
        <v>194</v>
      </c>
      <c r="C89" s="49" t="s">
        <v>195</v>
      </c>
      <c r="D89" s="50"/>
      <c r="E89" s="34"/>
      <c r="F89" s="2"/>
      <c r="G89" s="2"/>
      <c r="H89" s="2"/>
      <c r="I89" s="2"/>
      <c r="J89" s="2"/>
      <c r="K89" s="2"/>
      <c r="L89" s="2"/>
      <c r="M89" s="2"/>
      <c r="N89" s="2"/>
      <c r="O89" s="2"/>
      <c r="P89" s="2"/>
    </row>
    <row r="90" s="1" customFormat="1" ht="28" customHeight="1" spans="1:16">
      <c r="A90" s="46">
        <f t="shared" si="5"/>
        <v>19</v>
      </c>
      <c r="B90" s="43" t="s">
        <v>71</v>
      </c>
      <c r="C90" s="52" t="s">
        <v>196</v>
      </c>
      <c r="D90" s="53"/>
      <c r="E90" s="43"/>
      <c r="F90" s="2"/>
      <c r="G90" s="2"/>
      <c r="H90" s="2"/>
      <c r="I90" s="2"/>
      <c r="J90" s="2"/>
      <c r="K90" s="2"/>
      <c r="L90" s="2"/>
      <c r="M90" s="2"/>
      <c r="N90" s="2"/>
      <c r="O90" s="2"/>
      <c r="P90" s="2"/>
    </row>
    <row r="91" s="1" customFormat="1" ht="28" customHeight="1" spans="1:16">
      <c r="A91" s="46">
        <f t="shared" si="5"/>
        <v>20</v>
      </c>
      <c r="B91" s="43" t="s">
        <v>197</v>
      </c>
      <c r="C91" s="52" t="s">
        <v>198</v>
      </c>
      <c r="D91" s="53"/>
      <c r="E91" s="43"/>
      <c r="F91" s="2"/>
      <c r="G91" s="2"/>
      <c r="H91" s="2"/>
      <c r="I91" s="2"/>
      <c r="J91" s="2"/>
      <c r="K91" s="2"/>
      <c r="L91" s="2"/>
      <c r="M91" s="2"/>
      <c r="N91" s="2"/>
      <c r="O91" s="2"/>
      <c r="P91" s="2"/>
    </row>
    <row r="92" s="1" customFormat="1" ht="28" customHeight="1" spans="1:16">
      <c r="A92" s="46">
        <f t="shared" si="5"/>
        <v>21</v>
      </c>
      <c r="B92" s="43" t="s">
        <v>199</v>
      </c>
      <c r="C92" s="52" t="s">
        <v>200</v>
      </c>
      <c r="D92" s="53"/>
      <c r="E92" s="43"/>
      <c r="F92" s="2"/>
      <c r="G92" s="2"/>
      <c r="H92" s="2"/>
      <c r="I92" s="2"/>
      <c r="J92" s="2"/>
      <c r="K92" s="2"/>
      <c r="L92" s="2"/>
      <c r="M92" s="2"/>
      <c r="N92" s="2"/>
      <c r="O92" s="2"/>
      <c r="P92" s="2"/>
    </row>
    <row r="93" s="1" customFormat="1" ht="28" customHeight="1" spans="1:16">
      <c r="A93" s="46">
        <f t="shared" si="5"/>
        <v>22</v>
      </c>
      <c r="B93" s="43" t="s">
        <v>201</v>
      </c>
      <c r="C93" s="52" t="s">
        <v>202</v>
      </c>
      <c r="D93" s="53"/>
      <c r="E93" s="43"/>
      <c r="F93" s="2"/>
      <c r="G93" s="2"/>
      <c r="H93" s="2"/>
      <c r="I93" s="2"/>
      <c r="J93" s="2"/>
      <c r="K93" s="2"/>
      <c r="L93" s="2"/>
      <c r="M93" s="2"/>
      <c r="N93" s="2"/>
      <c r="O93" s="2"/>
      <c r="P93" s="2"/>
    </row>
    <row r="94" s="1" customFormat="1" ht="28" customHeight="1" spans="1:16">
      <c r="A94" s="46">
        <f t="shared" ref="A94:A103" si="6">ROW()-71</f>
        <v>23</v>
      </c>
      <c r="B94" s="43" t="s">
        <v>203</v>
      </c>
      <c r="C94" s="52" t="s">
        <v>204</v>
      </c>
      <c r="D94" s="53"/>
      <c r="E94" s="43"/>
      <c r="F94" s="2"/>
      <c r="G94" s="2"/>
      <c r="H94" s="2"/>
      <c r="I94" s="2"/>
      <c r="J94" s="2"/>
      <c r="K94" s="2"/>
      <c r="L94" s="2"/>
      <c r="M94" s="2"/>
      <c r="N94" s="2"/>
      <c r="O94" s="2"/>
      <c r="P94" s="2"/>
    </row>
    <row r="95" s="1" customFormat="1" ht="28" customHeight="1" spans="1:16">
      <c r="A95" s="46">
        <f t="shared" si="6"/>
        <v>24</v>
      </c>
      <c r="B95" s="43" t="s">
        <v>205</v>
      </c>
      <c r="C95" s="52" t="s">
        <v>206</v>
      </c>
      <c r="D95" s="53"/>
      <c r="E95" s="43"/>
      <c r="F95" s="2"/>
      <c r="G95" s="2"/>
      <c r="H95" s="2"/>
      <c r="I95" s="2"/>
      <c r="J95" s="2"/>
      <c r="K95" s="2"/>
      <c r="L95" s="2"/>
      <c r="M95" s="2"/>
      <c r="N95" s="2"/>
      <c r="O95" s="2"/>
      <c r="P95" s="2"/>
    </row>
    <row r="96" s="1" customFormat="1" ht="28" customHeight="1" spans="1:16">
      <c r="A96" s="46">
        <f t="shared" si="6"/>
        <v>25</v>
      </c>
      <c r="B96" s="43" t="s">
        <v>207</v>
      </c>
      <c r="C96" s="52" t="s">
        <v>208</v>
      </c>
      <c r="D96" s="53"/>
      <c r="E96" s="43"/>
      <c r="F96" s="2"/>
      <c r="G96" s="2"/>
      <c r="H96" s="2"/>
      <c r="I96" s="2"/>
      <c r="J96" s="2"/>
      <c r="K96" s="2"/>
      <c r="L96" s="2"/>
      <c r="M96" s="2"/>
      <c r="N96" s="2"/>
      <c r="O96" s="2"/>
      <c r="P96" s="2"/>
    </row>
    <row r="97" s="1" customFormat="1" ht="28" customHeight="1" spans="1:16">
      <c r="A97" s="46">
        <f t="shared" si="6"/>
        <v>26</v>
      </c>
      <c r="B97" s="43" t="s">
        <v>209</v>
      </c>
      <c r="C97" s="52" t="s">
        <v>210</v>
      </c>
      <c r="D97" s="53"/>
      <c r="E97" s="43"/>
      <c r="F97" s="2"/>
      <c r="G97" s="2"/>
      <c r="H97" s="2"/>
      <c r="I97" s="2"/>
      <c r="J97" s="2"/>
      <c r="K97" s="2"/>
      <c r="L97" s="2"/>
      <c r="M97" s="2"/>
      <c r="N97" s="2"/>
      <c r="O97" s="2"/>
      <c r="P97" s="2"/>
    </row>
    <row r="98" s="1" customFormat="1" ht="28" customHeight="1" spans="1:16">
      <c r="A98" s="46">
        <f t="shared" si="6"/>
        <v>27</v>
      </c>
      <c r="B98" s="43" t="s">
        <v>211</v>
      </c>
      <c r="C98" s="52" t="s">
        <v>212</v>
      </c>
      <c r="D98" s="53"/>
      <c r="E98" s="43"/>
      <c r="F98" s="2"/>
      <c r="G98" s="2"/>
      <c r="H98" s="2"/>
      <c r="I98" s="2"/>
      <c r="J98" s="2"/>
      <c r="K98" s="2"/>
      <c r="L98" s="2"/>
      <c r="M98" s="2"/>
      <c r="N98" s="2"/>
      <c r="O98" s="2"/>
      <c r="P98" s="2"/>
    </row>
    <row r="99" s="1" customFormat="1" ht="53" customHeight="1" spans="1:16">
      <c r="A99" s="46">
        <f t="shared" si="6"/>
        <v>28</v>
      </c>
      <c r="B99" s="43" t="s">
        <v>213</v>
      </c>
      <c r="C99" s="52" t="s">
        <v>214</v>
      </c>
      <c r="D99" s="53"/>
      <c r="E99" s="43"/>
      <c r="F99" s="2"/>
      <c r="G99" s="2"/>
      <c r="H99" s="2"/>
      <c r="I99" s="2"/>
      <c r="J99" s="2"/>
      <c r="K99" s="2"/>
      <c r="L99" s="2"/>
      <c r="M99" s="2"/>
      <c r="N99" s="2"/>
      <c r="O99" s="2"/>
      <c r="P99" s="2"/>
    </row>
    <row r="100" s="1" customFormat="1" ht="69" customHeight="1" spans="1:16">
      <c r="A100" s="46">
        <f t="shared" si="6"/>
        <v>29</v>
      </c>
      <c r="B100" s="43" t="s">
        <v>215</v>
      </c>
      <c r="C100" s="52" t="s">
        <v>216</v>
      </c>
      <c r="D100" s="53"/>
      <c r="E100" s="43"/>
      <c r="F100" s="2"/>
      <c r="G100" s="2"/>
      <c r="H100" s="2"/>
      <c r="I100" s="2"/>
      <c r="J100" s="2"/>
      <c r="K100" s="2"/>
      <c r="L100" s="2"/>
      <c r="M100" s="2"/>
      <c r="N100" s="2"/>
      <c r="O100" s="2"/>
      <c r="P100" s="2"/>
    </row>
    <row r="101" s="1" customFormat="1" ht="39" customHeight="1" spans="1:16">
      <c r="A101" s="46">
        <f t="shared" si="6"/>
        <v>30</v>
      </c>
      <c r="B101" s="43" t="s">
        <v>217</v>
      </c>
      <c r="C101" s="52" t="s">
        <v>218</v>
      </c>
      <c r="D101" s="53"/>
      <c r="E101" s="43"/>
      <c r="F101" s="2"/>
      <c r="G101" s="2"/>
      <c r="H101" s="2"/>
      <c r="I101" s="2"/>
      <c r="J101" s="2"/>
      <c r="K101" s="2"/>
      <c r="L101" s="2"/>
      <c r="M101" s="2"/>
      <c r="N101" s="2"/>
      <c r="O101" s="2"/>
      <c r="P101" s="2"/>
    </row>
    <row r="102" s="1" customFormat="1" ht="39" customHeight="1" spans="1:16">
      <c r="A102" s="46">
        <f t="shared" si="6"/>
        <v>31</v>
      </c>
      <c r="B102" s="43" t="s">
        <v>219</v>
      </c>
      <c r="C102" s="52" t="s">
        <v>220</v>
      </c>
      <c r="D102" s="53"/>
      <c r="E102" s="43"/>
      <c r="F102" s="2"/>
      <c r="G102" s="2"/>
      <c r="H102" s="2"/>
      <c r="I102" s="2"/>
      <c r="J102" s="2"/>
      <c r="K102" s="2"/>
      <c r="L102" s="2"/>
      <c r="M102" s="2"/>
      <c r="N102" s="2"/>
      <c r="O102" s="2"/>
      <c r="P102" s="2"/>
    </row>
    <row r="103" s="1" customFormat="1" ht="39" customHeight="1" spans="1:16">
      <c r="A103" s="46">
        <f t="shared" si="6"/>
        <v>32</v>
      </c>
      <c r="B103" s="43" t="s">
        <v>221</v>
      </c>
      <c r="C103" s="52" t="s">
        <v>222</v>
      </c>
      <c r="D103" s="53"/>
      <c r="E103" s="43"/>
      <c r="F103" s="2"/>
      <c r="G103" s="2"/>
      <c r="H103" s="2"/>
      <c r="I103" s="2"/>
      <c r="J103" s="2"/>
      <c r="K103" s="2"/>
      <c r="L103" s="2"/>
      <c r="M103" s="2"/>
      <c r="N103" s="2"/>
      <c r="O103" s="2"/>
      <c r="P103" s="2"/>
    </row>
    <row r="104" s="1" customFormat="1" ht="28" customHeight="1" spans="1:16">
      <c r="A104" s="46">
        <f t="shared" ref="A104:A113" si="7">ROW()-71</f>
        <v>33</v>
      </c>
      <c r="B104" s="43" t="s">
        <v>223</v>
      </c>
      <c r="C104" s="52" t="s">
        <v>224</v>
      </c>
      <c r="D104" s="53"/>
      <c r="E104" s="43"/>
      <c r="F104" s="2"/>
      <c r="G104" s="2"/>
      <c r="H104" s="2"/>
      <c r="I104" s="2"/>
      <c r="J104" s="2"/>
      <c r="K104" s="2"/>
      <c r="L104" s="2"/>
      <c r="M104" s="2"/>
      <c r="N104" s="2"/>
      <c r="O104" s="2"/>
      <c r="P104" s="2"/>
    </row>
    <row r="105" s="1" customFormat="1" ht="36" customHeight="1" spans="1:16">
      <c r="A105" s="46">
        <f t="shared" si="7"/>
        <v>34</v>
      </c>
      <c r="B105" s="43" t="s">
        <v>225</v>
      </c>
      <c r="C105" s="52" t="s">
        <v>226</v>
      </c>
      <c r="D105" s="53"/>
      <c r="E105" s="43"/>
      <c r="F105" s="2"/>
      <c r="G105" s="2"/>
      <c r="H105" s="2"/>
      <c r="I105" s="2"/>
      <c r="J105" s="2"/>
      <c r="K105" s="2"/>
      <c r="L105" s="2"/>
      <c r="M105" s="2"/>
      <c r="N105" s="2"/>
      <c r="O105" s="2"/>
      <c r="P105" s="2"/>
    </row>
    <row r="106" s="1" customFormat="1" ht="28" customHeight="1" spans="1:16">
      <c r="A106" s="46">
        <f t="shared" si="7"/>
        <v>35</v>
      </c>
      <c r="B106" s="43" t="s">
        <v>227</v>
      </c>
      <c r="C106" s="52" t="s">
        <v>228</v>
      </c>
      <c r="D106" s="53"/>
      <c r="E106" s="43"/>
      <c r="F106" s="2"/>
      <c r="G106" s="2"/>
      <c r="H106" s="2"/>
      <c r="I106" s="2"/>
      <c r="J106" s="2"/>
      <c r="K106" s="2"/>
      <c r="L106" s="2"/>
      <c r="M106" s="2"/>
      <c r="N106" s="2"/>
      <c r="O106" s="2"/>
      <c r="P106" s="2"/>
    </row>
    <row r="107" s="1" customFormat="1" ht="38" customHeight="1" spans="1:16">
      <c r="A107" s="46">
        <f t="shared" si="7"/>
        <v>36</v>
      </c>
      <c r="B107" s="43" t="s">
        <v>229</v>
      </c>
      <c r="C107" s="52" t="s">
        <v>230</v>
      </c>
      <c r="D107" s="53"/>
      <c r="E107" s="43"/>
      <c r="F107" s="2"/>
      <c r="G107" s="2"/>
      <c r="H107" s="2"/>
      <c r="I107" s="2"/>
      <c r="J107" s="2"/>
      <c r="K107" s="2"/>
      <c r="L107" s="2"/>
      <c r="M107" s="2"/>
      <c r="N107" s="2"/>
      <c r="O107" s="2"/>
      <c r="P107" s="2"/>
    </row>
    <row r="108" s="1" customFormat="1" ht="38" customHeight="1" spans="1:16">
      <c r="A108" s="46">
        <f t="shared" si="7"/>
        <v>37</v>
      </c>
      <c r="B108" s="43" t="s">
        <v>231</v>
      </c>
      <c r="C108" s="52" t="s">
        <v>232</v>
      </c>
      <c r="D108" s="53"/>
      <c r="E108" s="43"/>
      <c r="F108" s="2"/>
      <c r="G108" s="2"/>
      <c r="H108" s="2"/>
      <c r="I108" s="2"/>
      <c r="J108" s="2"/>
      <c r="K108" s="2"/>
      <c r="L108" s="2"/>
      <c r="M108" s="2"/>
      <c r="N108" s="2"/>
      <c r="O108" s="2"/>
      <c r="P108" s="2"/>
    </row>
    <row r="109" s="1" customFormat="1" ht="38" customHeight="1" spans="1:16">
      <c r="A109" s="46">
        <f t="shared" si="7"/>
        <v>38</v>
      </c>
      <c r="B109" s="43" t="s">
        <v>57</v>
      </c>
      <c r="C109" s="52" t="s">
        <v>233</v>
      </c>
      <c r="D109" s="53"/>
      <c r="E109" s="43"/>
      <c r="F109" s="2"/>
      <c r="G109" s="2"/>
      <c r="H109" s="2"/>
      <c r="I109" s="2"/>
      <c r="J109" s="2"/>
      <c r="K109" s="2"/>
      <c r="L109" s="2"/>
      <c r="M109" s="2"/>
      <c r="N109" s="2"/>
      <c r="O109" s="2"/>
      <c r="P109" s="2"/>
    </row>
    <row r="110" s="1" customFormat="1" ht="28" customHeight="1" spans="1:16">
      <c r="A110" s="46">
        <f t="shared" si="7"/>
        <v>39</v>
      </c>
      <c r="B110" s="43" t="s">
        <v>234</v>
      </c>
      <c r="C110" s="52" t="s">
        <v>235</v>
      </c>
      <c r="D110" s="53"/>
      <c r="E110" s="43"/>
      <c r="F110" s="2"/>
      <c r="G110" s="2"/>
      <c r="H110" s="2"/>
      <c r="I110" s="2"/>
      <c r="J110" s="2"/>
      <c r="K110" s="2"/>
      <c r="L110" s="2"/>
      <c r="M110" s="2"/>
      <c r="N110" s="2"/>
      <c r="O110" s="2"/>
      <c r="P110" s="2"/>
    </row>
    <row r="111" s="2" customFormat="1" ht="28" customHeight="1" spans="1:5">
      <c r="A111" s="46">
        <f t="shared" si="7"/>
        <v>40</v>
      </c>
      <c r="B111" s="39" t="s">
        <v>236</v>
      </c>
      <c r="C111" s="57" t="s">
        <v>237</v>
      </c>
      <c r="D111" s="58"/>
      <c r="E111" s="39"/>
    </row>
    <row r="112" s="2" customFormat="1" ht="36" customHeight="1" spans="1:5">
      <c r="A112" s="46">
        <f t="shared" si="7"/>
        <v>41</v>
      </c>
      <c r="B112" s="39" t="s">
        <v>238</v>
      </c>
      <c r="C112" s="57" t="s">
        <v>239</v>
      </c>
      <c r="D112" s="58"/>
      <c r="E112" s="39"/>
    </row>
    <row r="113" s="2" customFormat="1" ht="28" customHeight="1" spans="1:5">
      <c r="A113" s="46">
        <f t="shared" si="7"/>
        <v>42</v>
      </c>
      <c r="B113" s="39" t="s">
        <v>103</v>
      </c>
      <c r="C113" s="57" t="s">
        <v>240</v>
      </c>
      <c r="D113" s="58"/>
      <c r="E113" s="39"/>
    </row>
    <row r="114" s="2" customFormat="1" ht="28" customHeight="1" spans="1:5">
      <c r="A114" s="46">
        <f t="shared" ref="A114:A121" si="8">ROW()-71</f>
        <v>43</v>
      </c>
      <c r="B114" s="39" t="s">
        <v>149</v>
      </c>
      <c r="C114" s="57" t="s">
        <v>241</v>
      </c>
      <c r="D114" s="58"/>
      <c r="E114" s="35"/>
    </row>
    <row r="115" s="2" customFormat="1" ht="35" customHeight="1" spans="1:5">
      <c r="A115" s="46">
        <f t="shared" si="8"/>
        <v>44</v>
      </c>
      <c r="B115" s="35" t="s">
        <v>242</v>
      </c>
      <c r="C115" s="47" t="s">
        <v>243</v>
      </c>
      <c r="D115" s="48"/>
      <c r="E115" s="35"/>
    </row>
    <row r="116" s="2" customFormat="1" ht="28" customHeight="1" spans="1:5">
      <c r="A116" s="46">
        <f t="shared" si="8"/>
        <v>45</v>
      </c>
      <c r="B116" s="35" t="s">
        <v>244</v>
      </c>
      <c r="C116" s="47" t="s">
        <v>245</v>
      </c>
      <c r="D116" s="48"/>
      <c r="E116" s="35"/>
    </row>
    <row r="117" s="2" customFormat="1" ht="28" customHeight="1" spans="1:5">
      <c r="A117" s="46">
        <f t="shared" si="8"/>
        <v>46</v>
      </c>
      <c r="B117" s="35" t="s">
        <v>246</v>
      </c>
      <c r="C117" s="47" t="s">
        <v>247</v>
      </c>
      <c r="D117" s="48"/>
      <c r="E117" s="35"/>
    </row>
    <row r="118" s="2" customFormat="1" ht="35" customHeight="1" spans="1:5">
      <c r="A118" s="46">
        <f t="shared" si="8"/>
        <v>47</v>
      </c>
      <c r="B118" s="35" t="s">
        <v>248</v>
      </c>
      <c r="C118" s="47" t="s">
        <v>249</v>
      </c>
      <c r="D118" s="48"/>
      <c r="E118" s="35" t="s">
        <v>250</v>
      </c>
    </row>
    <row r="119" s="2" customFormat="1" ht="28" customHeight="1" spans="1:5">
      <c r="A119" s="46">
        <f t="shared" si="8"/>
        <v>48</v>
      </c>
      <c r="B119" s="35" t="s">
        <v>251</v>
      </c>
      <c r="C119" s="47" t="s">
        <v>252</v>
      </c>
      <c r="D119" s="48"/>
      <c r="E119" s="35"/>
    </row>
    <row r="120" s="2" customFormat="1" ht="28" customHeight="1" spans="1:5">
      <c r="A120" s="46">
        <f t="shared" si="8"/>
        <v>49</v>
      </c>
      <c r="B120" s="35" t="s">
        <v>253</v>
      </c>
      <c r="C120" s="47" t="s">
        <v>254</v>
      </c>
      <c r="D120" s="48"/>
      <c r="E120" s="35"/>
    </row>
    <row r="121" s="2" customFormat="1" ht="28" customHeight="1" spans="1:5">
      <c r="A121" s="46">
        <f t="shared" si="8"/>
        <v>50</v>
      </c>
      <c r="B121" s="35" t="s">
        <v>255</v>
      </c>
      <c r="C121" s="47" t="s">
        <v>256</v>
      </c>
      <c r="D121" s="48"/>
      <c r="E121" s="35"/>
    </row>
    <row r="122" s="1" customFormat="1" ht="27" customHeight="1" spans="1:16">
      <c r="A122" s="59" t="s">
        <v>257</v>
      </c>
      <c r="B122" s="60"/>
      <c r="C122" s="60"/>
      <c r="D122" s="60"/>
      <c r="E122" s="60"/>
      <c r="F122" s="2"/>
      <c r="G122" s="2"/>
      <c r="H122" s="2"/>
      <c r="I122" s="2"/>
      <c r="J122" s="2"/>
      <c r="K122" s="2"/>
      <c r="L122" s="2"/>
      <c r="M122" s="2"/>
      <c r="N122" s="2"/>
      <c r="O122" s="2"/>
      <c r="P122" s="2"/>
    </row>
    <row r="123" s="1" customFormat="1" ht="30" customHeight="1" spans="1:16">
      <c r="A123" s="46">
        <v>1</v>
      </c>
      <c r="B123" s="34" t="s">
        <v>5</v>
      </c>
      <c r="C123" s="19" t="s">
        <v>258</v>
      </c>
      <c r="D123" s="61"/>
      <c r="E123" s="33" t="s">
        <v>6</v>
      </c>
      <c r="F123" s="2"/>
      <c r="G123" s="2"/>
      <c r="H123" s="2"/>
      <c r="I123" s="2"/>
      <c r="J123" s="2"/>
      <c r="K123" s="2"/>
      <c r="L123" s="2"/>
      <c r="M123" s="2"/>
      <c r="N123" s="2"/>
      <c r="O123" s="2"/>
      <c r="P123" s="2"/>
    </row>
    <row r="124" s="1" customFormat="1" ht="28" customHeight="1" spans="1:16">
      <c r="A124" s="46">
        <v>2</v>
      </c>
      <c r="B124" s="34" t="s">
        <v>259</v>
      </c>
      <c r="C124" s="49" t="s">
        <v>260</v>
      </c>
      <c r="D124" s="50"/>
      <c r="E124" s="34"/>
      <c r="F124" s="2"/>
      <c r="G124" s="2"/>
      <c r="H124" s="2"/>
      <c r="I124" s="2"/>
      <c r="J124" s="2"/>
      <c r="K124" s="2"/>
      <c r="L124" s="2"/>
      <c r="M124" s="2"/>
      <c r="N124" s="2"/>
      <c r="O124" s="2"/>
      <c r="P124" s="2"/>
    </row>
    <row r="125" s="1" customFormat="1" ht="28" customHeight="1" spans="1:16">
      <c r="A125" s="46">
        <v>3</v>
      </c>
      <c r="B125" s="34" t="s">
        <v>261</v>
      </c>
      <c r="C125" s="49" t="s">
        <v>262</v>
      </c>
      <c r="D125" s="50"/>
      <c r="E125" s="34"/>
      <c r="F125" s="2"/>
      <c r="G125" s="2"/>
      <c r="H125" s="2"/>
      <c r="I125" s="2"/>
      <c r="J125" s="2"/>
      <c r="K125" s="2"/>
      <c r="L125" s="2"/>
      <c r="M125" s="2"/>
      <c r="N125" s="2"/>
      <c r="O125" s="2"/>
      <c r="P125" s="2"/>
    </row>
    <row r="126" s="1" customFormat="1" ht="39" customHeight="1" spans="1:16">
      <c r="A126" s="46">
        <v>4</v>
      </c>
      <c r="B126" s="34" t="s">
        <v>263</v>
      </c>
      <c r="C126" s="49" t="s">
        <v>264</v>
      </c>
      <c r="D126" s="50"/>
      <c r="E126" s="34"/>
      <c r="F126" s="2"/>
      <c r="G126" s="2"/>
      <c r="H126" s="2"/>
      <c r="I126" s="2"/>
      <c r="J126" s="2"/>
      <c r="K126" s="2"/>
      <c r="L126" s="2"/>
      <c r="M126" s="2"/>
      <c r="N126" s="2"/>
      <c r="O126" s="2"/>
      <c r="P126" s="2"/>
    </row>
    <row r="127" s="1" customFormat="1" ht="28" customHeight="1" spans="1:16">
      <c r="A127" s="46">
        <v>5</v>
      </c>
      <c r="B127" s="34" t="s">
        <v>265</v>
      </c>
      <c r="C127" s="49" t="s">
        <v>266</v>
      </c>
      <c r="D127" s="50"/>
      <c r="E127" s="34"/>
      <c r="F127" s="2"/>
      <c r="G127" s="2"/>
      <c r="H127" s="2"/>
      <c r="I127" s="2"/>
      <c r="J127" s="2"/>
      <c r="K127" s="2"/>
      <c r="L127" s="2"/>
      <c r="M127" s="2"/>
      <c r="N127" s="2"/>
      <c r="O127" s="2"/>
      <c r="P127" s="2"/>
    </row>
    <row r="128" s="1" customFormat="1" spans="5:16">
      <c r="E128" s="2"/>
      <c r="F128" s="2"/>
      <c r="G128" s="2"/>
      <c r="H128" s="2"/>
      <c r="I128" s="2"/>
      <c r="J128" s="2"/>
      <c r="K128" s="2"/>
      <c r="L128" s="2"/>
      <c r="M128" s="2"/>
      <c r="N128" s="2"/>
      <c r="O128" s="2"/>
      <c r="P128" s="2"/>
    </row>
  </sheetData>
  <mergeCells count="89">
    <mergeCell ref="A1:E1"/>
    <mergeCell ref="A2:E2"/>
    <mergeCell ref="A3:E3"/>
    <mergeCell ref="A4:E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A19:E19"/>
    <mergeCell ref="A20:E20"/>
    <mergeCell ref="B21:C21"/>
    <mergeCell ref="A70:E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A122:E122"/>
    <mergeCell ref="C123:D123"/>
    <mergeCell ref="C124:D124"/>
    <mergeCell ref="C125:D125"/>
    <mergeCell ref="C126:D126"/>
    <mergeCell ref="C127:D127"/>
    <mergeCell ref="B23:B25"/>
    <mergeCell ref="B26:B37"/>
    <mergeCell ref="B38:B39"/>
    <mergeCell ref="B40:B45"/>
    <mergeCell ref="B46:B51"/>
    <mergeCell ref="B52:B56"/>
    <mergeCell ref="B57:B60"/>
    <mergeCell ref="B61:B62"/>
    <mergeCell ref="B63:B66"/>
    <mergeCell ref="B67:B68"/>
  </mergeCells>
  <printOptions horizontalCentered="1" verticalCentered="1"/>
  <pageMargins left="0.357638888888889" right="0.357638888888889" top="0.60625" bottom="0.60625" header="0.5" footer="0.5"/>
  <pageSetup paperSize="9" scale="99" orientation="portrait" horizontalDpi="600"/>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XFC118"/>
  <sheetViews>
    <sheetView view="pageBreakPreview" zoomScaleNormal="100" workbookViewId="0">
      <selection activeCell="B9" sqref="B9:C9"/>
    </sheetView>
  </sheetViews>
  <sheetFormatPr defaultColWidth="9" defaultRowHeight="16.5"/>
  <cols>
    <col min="1" max="1" width="7" style="4" customWidth="1"/>
    <col min="2" max="2" width="17.5" style="1" customWidth="1"/>
    <col min="3" max="3" width="16.125" style="1" customWidth="1"/>
    <col min="4" max="4" width="49.125" style="1" customWidth="1"/>
    <col min="5" max="16" width="9" style="2"/>
    <col min="17" max="16380" width="9" style="1"/>
    <col min="16381" max="16384" width="9" style="5"/>
  </cols>
  <sheetData>
    <row r="1" s="1" customFormat="1" ht="27" customHeight="1" spans="1:16">
      <c r="A1" s="6" t="s">
        <v>0</v>
      </c>
      <c r="B1" s="6"/>
      <c r="C1" s="6"/>
      <c r="D1" s="6"/>
      <c r="E1" s="7"/>
      <c r="F1" s="2"/>
      <c r="G1" s="2"/>
      <c r="H1" s="2"/>
      <c r="I1" s="2"/>
      <c r="J1" s="2"/>
      <c r="K1" s="2"/>
      <c r="L1" s="2"/>
      <c r="M1" s="2"/>
      <c r="N1" s="2"/>
      <c r="O1" s="2"/>
      <c r="P1" s="2"/>
    </row>
    <row r="2" s="1" customFormat="1" ht="24" customHeight="1" spans="1:16">
      <c r="A2" s="8" t="s">
        <v>65</v>
      </c>
      <c r="B2" s="8"/>
      <c r="C2" s="8"/>
      <c r="D2" s="8"/>
      <c r="E2" s="8"/>
      <c r="F2" s="2"/>
      <c r="G2" s="2"/>
      <c r="H2" s="2"/>
      <c r="I2" s="2"/>
      <c r="J2" s="2"/>
      <c r="K2" s="2"/>
      <c r="L2" s="2"/>
      <c r="M2" s="2"/>
      <c r="N2" s="2"/>
      <c r="O2" s="2"/>
      <c r="P2" s="2"/>
    </row>
    <row r="3" s="1" customFormat="1" ht="27" customHeight="1" spans="1:16">
      <c r="A3" s="9" t="s">
        <v>2</v>
      </c>
      <c r="B3" s="10"/>
      <c r="C3" s="10"/>
      <c r="D3" s="10"/>
      <c r="E3" s="11"/>
      <c r="F3" s="2"/>
      <c r="G3" s="2"/>
      <c r="H3" s="2"/>
      <c r="I3" s="2"/>
      <c r="J3" s="2"/>
      <c r="K3" s="2"/>
      <c r="L3" s="2"/>
      <c r="M3" s="2"/>
      <c r="N3" s="2"/>
      <c r="O3" s="2"/>
      <c r="P3" s="2"/>
    </row>
    <row r="4" s="1" customFormat="1" ht="42" customHeight="1" spans="1:16">
      <c r="A4" s="12" t="s">
        <v>267</v>
      </c>
      <c r="B4" s="12"/>
      <c r="C4" s="12"/>
      <c r="D4" s="12"/>
      <c r="E4" s="12"/>
      <c r="F4" s="2"/>
      <c r="G4" s="2"/>
      <c r="H4" s="2"/>
      <c r="I4" s="2"/>
      <c r="J4" s="2"/>
      <c r="K4" s="2"/>
      <c r="L4" s="2"/>
      <c r="M4" s="2"/>
      <c r="N4" s="2"/>
      <c r="O4" s="2"/>
      <c r="P4" s="2"/>
    </row>
    <row r="5" s="1" customFormat="1" ht="30" customHeight="1" spans="1:17">
      <c r="A5" s="13" t="s">
        <v>4</v>
      </c>
      <c r="B5" s="14" t="s">
        <v>67</v>
      </c>
      <c r="C5" s="15"/>
      <c r="D5" s="16" t="s">
        <v>68</v>
      </c>
      <c r="E5" s="17" t="s">
        <v>6</v>
      </c>
      <c r="F5" s="2"/>
      <c r="G5" s="2"/>
      <c r="H5" s="2"/>
      <c r="I5" s="2"/>
      <c r="J5" s="2"/>
      <c r="K5" s="2"/>
      <c r="L5" s="2"/>
      <c r="M5" s="2"/>
      <c r="N5" s="2"/>
      <c r="O5" s="2"/>
      <c r="P5" s="2"/>
      <c r="Q5" s="2"/>
    </row>
    <row r="6" s="1" customFormat="1" ht="30" customHeight="1" spans="1:17">
      <c r="A6" s="18">
        <v>1</v>
      </c>
      <c r="B6" s="19" t="s">
        <v>268</v>
      </c>
      <c r="C6" s="20"/>
      <c r="D6" s="21">
        <v>1000</v>
      </c>
      <c r="E6" s="18"/>
      <c r="F6" s="2"/>
      <c r="G6" s="2"/>
      <c r="H6" s="2"/>
      <c r="I6" s="2"/>
      <c r="J6" s="2"/>
      <c r="K6" s="2"/>
      <c r="L6" s="2"/>
      <c r="M6" s="2"/>
      <c r="N6" s="2"/>
      <c r="O6" s="2"/>
      <c r="P6" s="2"/>
      <c r="Q6" s="2"/>
    </row>
    <row r="7" s="1" customFormat="1" ht="30" customHeight="1" spans="1:17">
      <c r="A7" s="18">
        <v>2</v>
      </c>
      <c r="B7" s="19" t="s">
        <v>71</v>
      </c>
      <c r="C7" s="20"/>
      <c r="D7" s="18">
        <v>300</v>
      </c>
      <c r="E7" s="18"/>
      <c r="F7" s="2"/>
      <c r="G7" s="2"/>
      <c r="H7" s="2"/>
      <c r="I7" s="2"/>
      <c r="J7" s="2"/>
      <c r="K7" s="2"/>
      <c r="L7" s="2"/>
      <c r="M7" s="2"/>
      <c r="N7" s="2"/>
      <c r="O7" s="2"/>
      <c r="P7" s="2"/>
      <c r="Q7" s="2"/>
    </row>
    <row r="8" s="1" customFormat="1" ht="30" customHeight="1" spans="1:17">
      <c r="A8" s="18">
        <v>3</v>
      </c>
      <c r="B8" s="22" t="s">
        <v>269</v>
      </c>
      <c r="C8" s="23"/>
      <c r="D8" s="18">
        <v>4000</v>
      </c>
      <c r="E8" s="18"/>
      <c r="F8" s="2"/>
      <c r="G8" s="2"/>
      <c r="H8" s="2"/>
      <c r="I8" s="2"/>
      <c r="J8" s="2"/>
      <c r="K8" s="2"/>
      <c r="L8" s="2"/>
      <c r="M8" s="2"/>
      <c r="N8" s="2"/>
      <c r="O8" s="2"/>
      <c r="P8" s="2"/>
      <c r="Q8" s="2"/>
    </row>
    <row r="9" s="1" customFormat="1" ht="30" customHeight="1" spans="1:17">
      <c r="A9" s="18">
        <v>4</v>
      </c>
      <c r="B9" s="22" t="s">
        <v>74</v>
      </c>
      <c r="C9" s="23"/>
      <c r="D9" s="18">
        <v>2500</v>
      </c>
      <c r="E9" s="18"/>
      <c r="F9" s="2"/>
      <c r="G9" s="2"/>
      <c r="H9" s="2"/>
      <c r="I9" s="2"/>
      <c r="J9" s="2"/>
      <c r="K9" s="2"/>
      <c r="L9" s="2"/>
      <c r="M9" s="2"/>
      <c r="N9" s="2"/>
      <c r="O9" s="2"/>
      <c r="P9" s="2"/>
      <c r="Q9" s="2"/>
    </row>
    <row r="10" s="1" customFormat="1" ht="30" customHeight="1" spans="1:17">
      <c r="A10" s="18">
        <v>5</v>
      </c>
      <c r="B10" s="22" t="s">
        <v>71</v>
      </c>
      <c r="C10" s="23"/>
      <c r="D10" s="18">
        <v>400</v>
      </c>
      <c r="E10" s="18"/>
      <c r="F10" s="2"/>
      <c r="G10" s="2"/>
      <c r="H10" s="2"/>
      <c r="I10" s="2"/>
      <c r="J10" s="2"/>
      <c r="K10" s="2"/>
      <c r="L10" s="2"/>
      <c r="M10" s="2"/>
      <c r="N10" s="2"/>
      <c r="O10" s="2"/>
      <c r="P10" s="2"/>
      <c r="Q10" s="2"/>
    </row>
    <row r="11" s="1" customFormat="1" ht="30" customHeight="1" spans="1:17">
      <c r="A11" s="18">
        <v>6</v>
      </c>
      <c r="B11" s="22" t="s">
        <v>75</v>
      </c>
      <c r="C11" s="23"/>
      <c r="D11" s="18">
        <v>2200</v>
      </c>
      <c r="E11" s="18"/>
      <c r="F11" s="2"/>
      <c r="G11" s="2"/>
      <c r="H11" s="2"/>
      <c r="I11" s="2"/>
      <c r="J11" s="2"/>
      <c r="K11" s="2"/>
      <c r="L11" s="2"/>
      <c r="M11" s="2"/>
      <c r="N11" s="2"/>
      <c r="O11" s="2"/>
      <c r="P11" s="2"/>
      <c r="Q11" s="2"/>
    </row>
    <row r="12" s="1" customFormat="1" ht="30" customHeight="1" spans="1:17">
      <c r="A12" s="18">
        <v>7</v>
      </c>
      <c r="B12" s="22" t="s">
        <v>76</v>
      </c>
      <c r="C12" s="23"/>
      <c r="D12" s="18">
        <v>1400</v>
      </c>
      <c r="E12" s="18"/>
      <c r="F12" s="2"/>
      <c r="G12" s="2"/>
      <c r="H12" s="2"/>
      <c r="I12" s="2"/>
      <c r="J12" s="2"/>
      <c r="K12" s="2"/>
      <c r="L12" s="2"/>
      <c r="M12" s="2"/>
      <c r="N12" s="2"/>
      <c r="O12" s="2"/>
      <c r="P12" s="2"/>
      <c r="Q12" s="2"/>
    </row>
    <row r="13" s="1" customFormat="1" ht="30" customHeight="1" spans="1:17">
      <c r="A13" s="18">
        <v>8</v>
      </c>
      <c r="B13" s="22" t="s">
        <v>77</v>
      </c>
      <c r="C13" s="23"/>
      <c r="D13" s="18">
        <v>350</v>
      </c>
      <c r="E13" s="18"/>
      <c r="F13" s="2"/>
      <c r="G13" s="2"/>
      <c r="H13" s="2"/>
      <c r="I13" s="2"/>
      <c r="J13" s="2"/>
      <c r="K13" s="2"/>
      <c r="L13" s="2"/>
      <c r="M13" s="2"/>
      <c r="N13" s="2"/>
      <c r="O13" s="2"/>
      <c r="P13" s="2"/>
      <c r="Q13" s="2"/>
    </row>
    <row r="14" s="1" customFormat="1" ht="30" customHeight="1" spans="1:17">
      <c r="A14" s="18">
        <v>9</v>
      </c>
      <c r="B14" s="22" t="s">
        <v>78</v>
      </c>
      <c r="C14" s="23"/>
      <c r="D14" s="18">
        <v>1500</v>
      </c>
      <c r="E14" s="18"/>
      <c r="F14" s="2"/>
      <c r="G14" s="2"/>
      <c r="H14" s="2"/>
      <c r="I14" s="2"/>
      <c r="J14" s="2"/>
      <c r="K14" s="2"/>
      <c r="L14" s="2"/>
      <c r="M14" s="2"/>
      <c r="N14" s="2"/>
      <c r="O14" s="2"/>
      <c r="P14" s="2"/>
      <c r="Q14" s="2"/>
    </row>
    <row r="15" s="1" customFormat="1" ht="30" customHeight="1" spans="1:17">
      <c r="A15" s="18">
        <v>10</v>
      </c>
      <c r="B15" s="18" t="s">
        <v>270</v>
      </c>
      <c r="C15" s="18"/>
      <c r="D15" s="18">
        <v>1500</v>
      </c>
      <c r="E15" s="18"/>
      <c r="F15" s="2"/>
      <c r="G15" s="2"/>
      <c r="H15" s="2"/>
      <c r="I15" s="2"/>
      <c r="J15" s="2"/>
      <c r="K15" s="2"/>
      <c r="L15" s="2"/>
      <c r="M15" s="2"/>
      <c r="N15" s="2"/>
      <c r="O15" s="2"/>
      <c r="P15" s="2"/>
      <c r="Q15" s="2"/>
    </row>
    <row r="16" s="1" customFormat="1" ht="30" customHeight="1" spans="1:17">
      <c r="A16" s="18">
        <v>11</v>
      </c>
      <c r="B16" s="18" t="s">
        <v>81</v>
      </c>
      <c r="C16" s="18"/>
      <c r="D16" s="18">
        <f>SUM(D6:D15)</f>
        <v>15150</v>
      </c>
      <c r="E16" s="24"/>
      <c r="F16" s="2"/>
      <c r="G16" s="2"/>
      <c r="H16" s="2"/>
      <c r="I16" s="2"/>
      <c r="J16" s="2"/>
      <c r="K16" s="2"/>
      <c r="L16" s="2"/>
      <c r="M16" s="2"/>
      <c r="N16" s="2"/>
      <c r="O16" s="2"/>
      <c r="P16" s="2"/>
      <c r="Q16" s="2"/>
    </row>
    <row r="17" s="1" customFormat="1" ht="30" customHeight="1" spans="1:16">
      <c r="A17" s="25" t="s">
        <v>271</v>
      </c>
      <c r="B17" s="25"/>
      <c r="C17" s="25"/>
      <c r="D17" s="25"/>
      <c r="E17" s="25"/>
      <c r="F17" s="2"/>
      <c r="G17" s="2"/>
      <c r="H17" s="2"/>
      <c r="I17" s="2"/>
      <c r="J17" s="2"/>
      <c r="K17" s="2"/>
      <c r="L17" s="2"/>
      <c r="M17" s="2"/>
      <c r="N17" s="2"/>
      <c r="O17" s="2"/>
      <c r="P17" s="2"/>
    </row>
    <row r="18" s="2" customFormat="1" ht="33" customHeight="1" spans="1:5">
      <c r="A18" s="26" t="s">
        <v>83</v>
      </c>
      <c r="B18" s="26"/>
      <c r="C18" s="26"/>
      <c r="D18" s="26"/>
      <c r="E18" s="27"/>
    </row>
    <row r="19" s="3" customFormat="1" ht="31" customHeight="1" spans="1:16383">
      <c r="A19" s="28" t="s">
        <v>4</v>
      </c>
      <c r="B19" s="29" t="s">
        <v>5</v>
      </c>
      <c r="C19" s="30"/>
      <c r="D19" s="28" t="s">
        <v>84</v>
      </c>
      <c r="E19" s="31" t="s">
        <v>6</v>
      </c>
      <c r="F19" s="32"/>
      <c r="G19" s="32"/>
      <c r="H19" s="32"/>
      <c r="I19" s="32"/>
      <c r="J19" s="32"/>
      <c r="K19" s="32"/>
      <c r="L19" s="32"/>
      <c r="M19" s="32"/>
      <c r="N19" s="32"/>
      <c r="O19" s="32"/>
      <c r="P19" s="32"/>
      <c r="XFA19" s="51"/>
      <c r="XFB19" s="51"/>
      <c r="XFC19" s="51"/>
    </row>
    <row r="20" s="1" customFormat="1" ht="28" customHeight="1" spans="1:17">
      <c r="A20" s="33">
        <f>ROW()-19</f>
        <v>1</v>
      </c>
      <c r="B20" s="33" t="s">
        <v>272</v>
      </c>
      <c r="C20" s="34" t="s">
        <v>86</v>
      </c>
      <c r="D20" s="35" t="s">
        <v>273</v>
      </c>
      <c r="E20" s="33"/>
      <c r="F20" s="2"/>
      <c r="G20" s="2"/>
      <c r="H20" s="2"/>
      <c r="I20" s="2"/>
      <c r="J20" s="2"/>
      <c r="K20" s="2"/>
      <c r="L20" s="2"/>
      <c r="M20" s="2"/>
      <c r="N20" s="2"/>
      <c r="O20" s="2"/>
      <c r="P20" s="2"/>
      <c r="Q20" s="2"/>
    </row>
    <row r="21" s="1" customFormat="1" ht="28" customHeight="1" spans="1:17">
      <c r="A21" s="33">
        <f t="shared" ref="A21:A30" si="0">ROW()-19</f>
        <v>2</v>
      </c>
      <c r="B21" s="36" t="s">
        <v>7</v>
      </c>
      <c r="C21" s="34" t="s">
        <v>88</v>
      </c>
      <c r="D21" s="35" t="s">
        <v>89</v>
      </c>
      <c r="E21" s="33"/>
      <c r="F21" s="2"/>
      <c r="G21" s="2"/>
      <c r="H21" s="2"/>
      <c r="I21" s="2"/>
      <c r="J21" s="2"/>
      <c r="K21" s="2"/>
      <c r="L21" s="2"/>
      <c r="M21" s="2"/>
      <c r="N21" s="2"/>
      <c r="O21" s="2"/>
      <c r="P21" s="2"/>
      <c r="Q21" s="2"/>
    </row>
    <row r="22" s="1" customFormat="1" ht="36" customHeight="1" spans="1:17">
      <c r="A22" s="33">
        <f t="shared" si="0"/>
        <v>3</v>
      </c>
      <c r="B22" s="37"/>
      <c r="C22" s="34" t="s">
        <v>90</v>
      </c>
      <c r="D22" s="35" t="s">
        <v>91</v>
      </c>
      <c r="E22" s="33"/>
      <c r="F22" s="2"/>
      <c r="G22" s="2"/>
      <c r="H22" s="2"/>
      <c r="J22" s="2"/>
      <c r="K22" s="2"/>
      <c r="L22" s="2"/>
      <c r="M22" s="2"/>
      <c r="N22" s="2"/>
      <c r="O22" s="2"/>
      <c r="P22" s="2"/>
      <c r="Q22" s="2"/>
    </row>
    <row r="23" s="1" customFormat="1" ht="36" customHeight="1" spans="1:17">
      <c r="A23" s="33">
        <f t="shared" si="0"/>
        <v>4</v>
      </c>
      <c r="B23" s="38"/>
      <c r="C23" s="34" t="s">
        <v>92</v>
      </c>
      <c r="D23" s="35" t="s">
        <v>93</v>
      </c>
      <c r="E23" s="33"/>
      <c r="F23" s="2"/>
      <c r="G23" s="2"/>
      <c r="H23" s="2"/>
      <c r="I23" s="2"/>
      <c r="J23" s="2"/>
      <c r="K23" s="2"/>
      <c r="L23" s="2"/>
      <c r="M23" s="2"/>
      <c r="N23" s="2"/>
      <c r="O23" s="2"/>
      <c r="P23" s="2"/>
      <c r="Q23" s="2"/>
    </row>
    <row r="24" s="1" customFormat="1" ht="28" customHeight="1" spans="1:17">
      <c r="A24" s="33">
        <f t="shared" si="0"/>
        <v>5</v>
      </c>
      <c r="B24" s="36" t="s">
        <v>274</v>
      </c>
      <c r="C24" s="34" t="s">
        <v>95</v>
      </c>
      <c r="D24" s="35" t="s">
        <v>96</v>
      </c>
      <c r="E24" s="33"/>
      <c r="F24" s="2"/>
      <c r="G24" s="2"/>
      <c r="H24" s="2"/>
      <c r="I24" s="2"/>
      <c r="J24" s="2"/>
      <c r="K24" s="2"/>
      <c r="L24" s="2"/>
      <c r="M24" s="2"/>
      <c r="N24" s="2"/>
      <c r="O24" s="2"/>
      <c r="P24" s="2"/>
      <c r="Q24" s="2"/>
    </row>
    <row r="25" s="1" customFormat="1" ht="28" customHeight="1" spans="1:17">
      <c r="A25" s="33">
        <f t="shared" si="0"/>
        <v>6</v>
      </c>
      <c r="B25" s="37"/>
      <c r="C25" s="34" t="s">
        <v>97</v>
      </c>
      <c r="D25" s="35" t="s">
        <v>98</v>
      </c>
      <c r="E25" s="33"/>
      <c r="F25" s="2"/>
      <c r="G25" s="2"/>
      <c r="H25" s="2"/>
      <c r="I25" s="2"/>
      <c r="J25" s="2"/>
      <c r="K25" s="2"/>
      <c r="L25" s="2"/>
      <c r="M25" s="2"/>
      <c r="N25" s="2"/>
      <c r="O25" s="2"/>
      <c r="P25" s="2"/>
      <c r="Q25" s="2"/>
    </row>
    <row r="26" s="1" customFormat="1" ht="28" customHeight="1" spans="1:17">
      <c r="A26" s="33">
        <f t="shared" si="0"/>
        <v>7</v>
      </c>
      <c r="B26" s="37"/>
      <c r="C26" s="34" t="s">
        <v>99</v>
      </c>
      <c r="D26" s="35" t="s">
        <v>100</v>
      </c>
      <c r="E26" s="33"/>
      <c r="F26" s="2"/>
      <c r="G26" s="2"/>
      <c r="H26" s="2"/>
      <c r="I26" s="2"/>
      <c r="J26" s="2"/>
      <c r="K26" s="2"/>
      <c r="L26" s="2"/>
      <c r="M26" s="2"/>
      <c r="N26" s="2"/>
      <c r="O26" s="2"/>
      <c r="P26" s="2"/>
      <c r="Q26" s="2"/>
    </row>
    <row r="27" s="1" customFormat="1" ht="28" customHeight="1" spans="1:17">
      <c r="A27" s="33">
        <f t="shared" si="0"/>
        <v>8</v>
      </c>
      <c r="B27" s="37"/>
      <c r="C27" s="34" t="s">
        <v>101</v>
      </c>
      <c r="D27" s="35" t="s">
        <v>102</v>
      </c>
      <c r="E27" s="33"/>
      <c r="F27" s="2"/>
      <c r="G27" s="2"/>
      <c r="H27" s="2"/>
      <c r="I27" s="2"/>
      <c r="J27" s="2"/>
      <c r="K27" s="2"/>
      <c r="L27" s="2"/>
      <c r="M27" s="2"/>
      <c r="N27" s="2"/>
      <c r="O27" s="2"/>
      <c r="P27" s="2"/>
      <c r="Q27" s="2"/>
    </row>
    <row r="28" s="1" customFormat="1" ht="28" customHeight="1" spans="1:17">
      <c r="A28" s="33">
        <f t="shared" si="0"/>
        <v>9</v>
      </c>
      <c r="B28" s="37"/>
      <c r="C28" s="34" t="s">
        <v>123</v>
      </c>
      <c r="D28" s="35" t="s">
        <v>124</v>
      </c>
      <c r="E28" s="33"/>
      <c r="F28" s="2"/>
      <c r="G28" s="2"/>
      <c r="H28" s="2"/>
      <c r="I28" s="2"/>
      <c r="J28" s="2"/>
      <c r="K28" s="2"/>
      <c r="L28" s="2"/>
      <c r="M28" s="2"/>
      <c r="N28" s="2"/>
      <c r="O28" s="2"/>
      <c r="P28" s="2"/>
      <c r="Q28" s="2"/>
    </row>
    <row r="29" s="1" customFormat="1" ht="28" customHeight="1" spans="1:17">
      <c r="A29" s="33">
        <f t="shared" si="0"/>
        <v>10</v>
      </c>
      <c r="B29" s="37"/>
      <c r="C29" s="34" t="s">
        <v>103</v>
      </c>
      <c r="D29" s="35" t="s">
        <v>125</v>
      </c>
      <c r="E29" s="33"/>
      <c r="F29" s="2"/>
      <c r="G29" s="2"/>
      <c r="H29" s="2"/>
      <c r="I29" s="2"/>
      <c r="J29" s="2"/>
      <c r="K29" s="2"/>
      <c r="L29" s="2"/>
      <c r="M29" s="2"/>
      <c r="N29" s="2"/>
      <c r="O29" s="2"/>
      <c r="P29" s="2"/>
      <c r="Q29" s="2"/>
    </row>
    <row r="30" s="1" customFormat="1" ht="28" customHeight="1" spans="1:17">
      <c r="A30" s="33">
        <f t="shared" si="0"/>
        <v>11</v>
      </c>
      <c r="B30" s="37"/>
      <c r="C30" s="34" t="s">
        <v>113</v>
      </c>
      <c r="D30" s="35" t="s">
        <v>275</v>
      </c>
      <c r="E30" s="33"/>
      <c r="F30" s="2"/>
      <c r="G30" s="2"/>
      <c r="H30" s="2"/>
      <c r="I30" s="2"/>
      <c r="J30" s="2"/>
      <c r="K30" s="2"/>
      <c r="L30" s="2"/>
      <c r="M30" s="2"/>
      <c r="N30" s="2"/>
      <c r="O30" s="2"/>
      <c r="P30" s="2"/>
      <c r="Q30" s="2"/>
    </row>
    <row r="31" s="1" customFormat="1" ht="28" customHeight="1" spans="1:17">
      <c r="A31" s="33">
        <f t="shared" ref="A31:A41" si="1">ROW()-19</f>
        <v>12</v>
      </c>
      <c r="B31" s="37"/>
      <c r="C31" s="34" t="s">
        <v>115</v>
      </c>
      <c r="D31" s="35" t="s">
        <v>127</v>
      </c>
      <c r="E31" s="33"/>
      <c r="F31" s="2"/>
      <c r="G31" s="2"/>
      <c r="H31" s="2"/>
      <c r="I31" s="2"/>
      <c r="J31" s="2"/>
      <c r="K31" s="2"/>
      <c r="L31" s="2"/>
      <c r="M31" s="2"/>
      <c r="N31" s="2"/>
      <c r="O31" s="2"/>
      <c r="P31" s="2"/>
      <c r="Q31" s="2"/>
    </row>
    <row r="32" s="1" customFormat="1" ht="28" customHeight="1" spans="1:17">
      <c r="A32" s="33">
        <f t="shared" si="1"/>
        <v>13</v>
      </c>
      <c r="B32" s="37"/>
      <c r="C32" s="35" t="s">
        <v>117</v>
      </c>
      <c r="D32" s="35" t="s">
        <v>276</v>
      </c>
      <c r="E32" s="33"/>
      <c r="F32" s="2"/>
      <c r="G32" s="2"/>
      <c r="H32" s="2"/>
      <c r="I32" s="2"/>
      <c r="J32" s="2"/>
      <c r="K32" s="2"/>
      <c r="L32" s="2"/>
      <c r="M32" s="2"/>
      <c r="N32" s="2"/>
      <c r="O32" s="2"/>
      <c r="P32" s="2"/>
      <c r="Q32" s="2"/>
    </row>
    <row r="33" s="2" customFormat="1" ht="28" customHeight="1" spans="1:5">
      <c r="A33" s="33">
        <f t="shared" si="1"/>
        <v>14</v>
      </c>
      <c r="B33" s="38"/>
      <c r="C33" s="35" t="s">
        <v>277</v>
      </c>
      <c r="D33" s="35" t="s">
        <v>278</v>
      </c>
      <c r="E33" s="21"/>
    </row>
    <row r="34" s="2" customFormat="1" ht="28" customHeight="1" spans="1:5">
      <c r="A34" s="33">
        <f t="shared" si="1"/>
        <v>15</v>
      </c>
      <c r="B34" s="36" t="s">
        <v>71</v>
      </c>
      <c r="C34" s="34" t="s">
        <v>95</v>
      </c>
      <c r="D34" s="35" t="s">
        <v>119</v>
      </c>
      <c r="E34" s="21"/>
    </row>
    <row r="35" s="2" customFormat="1" ht="28" customHeight="1" spans="1:5">
      <c r="A35" s="33">
        <f t="shared" si="1"/>
        <v>16</v>
      </c>
      <c r="B35" s="38"/>
      <c r="C35" s="35" t="s">
        <v>120</v>
      </c>
      <c r="D35" s="35" t="s">
        <v>121</v>
      </c>
      <c r="E35" s="21"/>
    </row>
    <row r="36" s="2" customFormat="1" ht="35" customHeight="1" spans="1:5">
      <c r="A36" s="33">
        <f t="shared" si="1"/>
        <v>17</v>
      </c>
      <c r="B36" s="36" t="s">
        <v>74</v>
      </c>
      <c r="C36" s="35" t="s">
        <v>128</v>
      </c>
      <c r="D36" s="35" t="s">
        <v>129</v>
      </c>
      <c r="E36" s="21"/>
    </row>
    <row r="37" s="2" customFormat="1" ht="28" customHeight="1" spans="1:5">
      <c r="A37" s="33">
        <f t="shared" si="1"/>
        <v>18</v>
      </c>
      <c r="B37" s="37"/>
      <c r="C37" s="35" t="s">
        <v>130</v>
      </c>
      <c r="D37" s="35" t="s">
        <v>131</v>
      </c>
      <c r="E37" s="21"/>
    </row>
    <row r="38" s="2" customFormat="1" ht="28" customHeight="1" spans="1:5">
      <c r="A38" s="33">
        <f t="shared" si="1"/>
        <v>19</v>
      </c>
      <c r="B38" s="37"/>
      <c r="C38" s="35" t="s">
        <v>132</v>
      </c>
      <c r="D38" s="35" t="s">
        <v>133</v>
      </c>
      <c r="E38" s="21"/>
    </row>
    <row r="39" s="2" customFormat="1" ht="28" customHeight="1" spans="1:5">
      <c r="A39" s="33">
        <f t="shared" si="1"/>
        <v>20</v>
      </c>
      <c r="B39" s="37"/>
      <c r="C39" s="35" t="s">
        <v>134</v>
      </c>
      <c r="D39" s="35" t="s">
        <v>135</v>
      </c>
      <c r="E39" s="21"/>
    </row>
    <row r="40" s="2" customFormat="1" ht="35" customHeight="1" spans="1:5">
      <c r="A40" s="33">
        <f t="shared" si="1"/>
        <v>21</v>
      </c>
      <c r="B40" s="37"/>
      <c r="C40" s="35" t="s">
        <v>111</v>
      </c>
      <c r="D40" s="35" t="s">
        <v>136</v>
      </c>
      <c r="E40" s="21"/>
    </row>
    <row r="41" s="2" customFormat="1" ht="36" customHeight="1" spans="1:5">
      <c r="A41" s="33">
        <f t="shared" si="1"/>
        <v>22</v>
      </c>
      <c r="B41" s="38"/>
      <c r="C41" s="35" t="s">
        <v>115</v>
      </c>
      <c r="D41" s="35" t="s">
        <v>137</v>
      </c>
      <c r="E41" s="21"/>
    </row>
    <row r="42" s="2" customFormat="1" ht="33" customHeight="1" spans="1:5">
      <c r="A42" s="33">
        <f t="shared" ref="A42:A48" si="2">ROW()-19</f>
        <v>23</v>
      </c>
      <c r="B42" s="36" t="s">
        <v>75</v>
      </c>
      <c r="C42" s="35" t="s">
        <v>138</v>
      </c>
      <c r="D42" s="35" t="s">
        <v>139</v>
      </c>
      <c r="E42" s="21"/>
    </row>
    <row r="43" s="2" customFormat="1" ht="28" customHeight="1" spans="1:5">
      <c r="A43" s="33">
        <f t="shared" si="2"/>
        <v>24</v>
      </c>
      <c r="B43" s="37"/>
      <c r="C43" s="39" t="s">
        <v>140</v>
      </c>
      <c r="D43" s="40" t="s">
        <v>141</v>
      </c>
      <c r="E43" s="40"/>
    </row>
    <row r="44" s="2" customFormat="1" ht="28" customHeight="1" spans="1:5">
      <c r="A44" s="33">
        <f t="shared" si="2"/>
        <v>25</v>
      </c>
      <c r="B44" s="37"/>
      <c r="C44" s="35" t="s">
        <v>134</v>
      </c>
      <c r="D44" s="35" t="s">
        <v>142</v>
      </c>
      <c r="E44" s="21"/>
    </row>
    <row r="45" s="2" customFormat="1" ht="36" customHeight="1" spans="1:5">
      <c r="A45" s="33">
        <f t="shared" si="2"/>
        <v>26</v>
      </c>
      <c r="B45" s="37"/>
      <c r="C45" s="35" t="s">
        <v>111</v>
      </c>
      <c r="D45" s="35" t="s">
        <v>136</v>
      </c>
      <c r="E45" s="21"/>
    </row>
    <row r="46" s="2" customFormat="1" ht="36" customHeight="1" spans="1:5">
      <c r="A46" s="33">
        <f t="shared" si="2"/>
        <v>27</v>
      </c>
      <c r="B46" s="38"/>
      <c r="C46" s="35" t="s">
        <v>132</v>
      </c>
      <c r="D46" s="35" t="s">
        <v>133</v>
      </c>
      <c r="E46" s="21"/>
    </row>
    <row r="47" s="2" customFormat="1" ht="28" customHeight="1" spans="1:5">
      <c r="A47" s="33">
        <f t="shared" ref="A47:A58" si="3">ROW()-19</f>
        <v>28</v>
      </c>
      <c r="B47" s="36" t="s">
        <v>143</v>
      </c>
      <c r="C47" s="35" t="s">
        <v>144</v>
      </c>
      <c r="D47" s="35" t="s">
        <v>108</v>
      </c>
      <c r="E47" s="21"/>
    </row>
    <row r="48" s="2" customFormat="1" ht="28" customHeight="1" spans="1:5">
      <c r="A48" s="33">
        <f t="shared" si="3"/>
        <v>29</v>
      </c>
      <c r="B48" s="37"/>
      <c r="C48" s="35" t="s">
        <v>145</v>
      </c>
      <c r="D48" s="40" t="s">
        <v>146</v>
      </c>
      <c r="E48" s="40"/>
    </row>
    <row r="49" s="2" customFormat="1" ht="28" customHeight="1" spans="1:5">
      <c r="A49" s="33">
        <f t="shared" si="3"/>
        <v>30</v>
      </c>
      <c r="B49" s="37"/>
      <c r="C49" s="35" t="s">
        <v>147</v>
      </c>
      <c r="D49" s="35" t="s">
        <v>148</v>
      </c>
      <c r="E49" s="21"/>
    </row>
    <row r="50" s="2" customFormat="1" ht="28" customHeight="1" spans="1:5">
      <c r="A50" s="33">
        <f t="shared" si="3"/>
        <v>31</v>
      </c>
      <c r="B50" s="38"/>
      <c r="C50" s="35" t="s">
        <v>149</v>
      </c>
      <c r="D50" s="35" t="s">
        <v>150</v>
      </c>
      <c r="E50" s="21"/>
    </row>
    <row r="51" s="2" customFormat="1" ht="28" customHeight="1" spans="1:5">
      <c r="A51" s="33">
        <f t="shared" si="3"/>
        <v>32</v>
      </c>
      <c r="B51" s="36" t="s">
        <v>77</v>
      </c>
      <c r="C51" s="35" t="s">
        <v>77</v>
      </c>
      <c r="D51" s="35" t="s">
        <v>151</v>
      </c>
      <c r="E51" s="21"/>
    </row>
    <row r="52" s="2" customFormat="1" ht="28" customHeight="1" spans="1:5">
      <c r="A52" s="33">
        <f t="shared" si="3"/>
        <v>33</v>
      </c>
      <c r="B52" s="38"/>
      <c r="C52" s="35" t="s">
        <v>152</v>
      </c>
      <c r="D52" s="35" t="s">
        <v>153</v>
      </c>
      <c r="E52" s="21"/>
    </row>
    <row r="53" s="2" customFormat="1" ht="36" customHeight="1" spans="1:5">
      <c r="A53" s="33">
        <f t="shared" si="3"/>
        <v>34</v>
      </c>
      <c r="B53" s="36" t="s">
        <v>154</v>
      </c>
      <c r="C53" s="35" t="s">
        <v>78</v>
      </c>
      <c r="D53" s="41" t="s">
        <v>155</v>
      </c>
      <c r="E53" s="21"/>
    </row>
    <row r="54" s="2" customFormat="1" ht="36" customHeight="1" spans="1:5">
      <c r="A54" s="33">
        <f t="shared" si="3"/>
        <v>35</v>
      </c>
      <c r="B54" s="37"/>
      <c r="C54" s="35" t="s">
        <v>156</v>
      </c>
      <c r="D54" s="41" t="s">
        <v>157</v>
      </c>
      <c r="E54" s="21"/>
    </row>
    <row r="55" s="2" customFormat="1" ht="36" customHeight="1" spans="1:5">
      <c r="A55" s="33">
        <f t="shared" si="3"/>
        <v>36</v>
      </c>
      <c r="B55" s="37"/>
      <c r="C55" s="35" t="s">
        <v>103</v>
      </c>
      <c r="D55" s="41" t="s">
        <v>158</v>
      </c>
      <c r="E55" s="21"/>
    </row>
    <row r="56" s="2" customFormat="1" ht="28" customHeight="1" spans="1:5">
      <c r="A56" s="33">
        <f t="shared" si="3"/>
        <v>37</v>
      </c>
      <c r="B56" s="38"/>
      <c r="C56" s="35" t="s">
        <v>159</v>
      </c>
      <c r="D56" s="35" t="s">
        <v>160</v>
      </c>
      <c r="E56" s="21"/>
    </row>
    <row r="57" s="2" customFormat="1" ht="28" customHeight="1" spans="1:5">
      <c r="A57" s="33">
        <f t="shared" si="3"/>
        <v>38</v>
      </c>
      <c r="B57" s="36" t="s">
        <v>270</v>
      </c>
      <c r="C57" s="35" t="s">
        <v>79</v>
      </c>
      <c r="D57" s="35" t="s">
        <v>279</v>
      </c>
      <c r="E57" s="21"/>
    </row>
    <row r="58" s="2" customFormat="1" ht="28" customHeight="1" spans="1:5">
      <c r="A58" s="33">
        <f t="shared" si="3"/>
        <v>39</v>
      </c>
      <c r="B58" s="38"/>
      <c r="C58" s="35" t="s">
        <v>280</v>
      </c>
      <c r="D58" s="35" t="s">
        <v>281</v>
      </c>
      <c r="E58" s="21"/>
    </row>
    <row r="59" s="1" customFormat="1" ht="15" customHeight="1" spans="1:16">
      <c r="A59" s="4"/>
      <c r="B59" s="1"/>
      <c r="C59" s="1"/>
      <c r="D59" s="1"/>
      <c r="E59" s="2"/>
      <c r="F59" s="2"/>
      <c r="G59" s="2"/>
      <c r="H59" s="2"/>
      <c r="I59" s="2"/>
      <c r="J59" s="2"/>
      <c r="K59" s="2"/>
      <c r="L59" s="2"/>
      <c r="M59" s="2"/>
      <c r="N59" s="2"/>
      <c r="O59" s="2"/>
      <c r="P59" s="2"/>
    </row>
    <row r="60" s="1" customFormat="1" ht="24" customHeight="1" spans="1:16">
      <c r="A60" s="26" t="s">
        <v>164</v>
      </c>
      <c r="B60" s="26"/>
      <c r="C60" s="26"/>
      <c r="D60" s="26"/>
      <c r="E60" s="27"/>
      <c r="F60" s="2"/>
      <c r="G60" s="2"/>
      <c r="H60" s="2"/>
      <c r="I60" s="2"/>
      <c r="J60" s="2"/>
      <c r="K60" s="2"/>
      <c r="L60" s="2"/>
      <c r="M60" s="2"/>
      <c r="N60" s="2"/>
      <c r="O60" s="2"/>
      <c r="P60" s="2"/>
    </row>
    <row r="61" s="1" customFormat="1" ht="35" customHeight="1" spans="1:16">
      <c r="A61" s="42" t="s">
        <v>4</v>
      </c>
      <c r="B61" s="43" t="s">
        <v>5</v>
      </c>
      <c r="C61" s="44" t="s">
        <v>84</v>
      </c>
      <c r="D61" s="45"/>
      <c r="E61" s="42" t="s">
        <v>6</v>
      </c>
      <c r="F61" s="2"/>
      <c r="G61" s="2"/>
      <c r="H61" s="2"/>
      <c r="I61" s="2"/>
      <c r="J61" s="2"/>
      <c r="K61" s="2"/>
      <c r="L61" s="2"/>
      <c r="M61" s="2"/>
      <c r="N61" s="2"/>
      <c r="O61" s="2"/>
      <c r="P61" s="2"/>
    </row>
    <row r="62" s="1" customFormat="1" ht="28" customHeight="1" spans="1:16">
      <c r="A62" s="46">
        <f>ROW()-61</f>
        <v>1</v>
      </c>
      <c r="B62" s="39" t="s">
        <v>165</v>
      </c>
      <c r="C62" s="47" t="s">
        <v>166</v>
      </c>
      <c r="D62" s="48"/>
      <c r="E62" s="42"/>
      <c r="F62" s="2"/>
      <c r="G62" s="2"/>
      <c r="H62" s="2"/>
      <c r="I62" s="2"/>
      <c r="J62" s="2"/>
      <c r="K62" s="2"/>
      <c r="L62" s="2"/>
      <c r="M62" s="2"/>
      <c r="N62" s="2"/>
      <c r="O62" s="2"/>
      <c r="P62" s="2"/>
    </row>
    <row r="63" s="1" customFormat="1" ht="28" customHeight="1" spans="1:16">
      <c r="A63" s="46">
        <f>ROW()-61</f>
        <v>2</v>
      </c>
      <c r="B63" s="43" t="s">
        <v>167</v>
      </c>
      <c r="C63" s="49" t="s">
        <v>168</v>
      </c>
      <c r="D63" s="50"/>
      <c r="E63" s="42"/>
      <c r="F63" s="2"/>
      <c r="G63" s="2"/>
      <c r="H63" s="2"/>
      <c r="I63" s="2"/>
      <c r="J63" s="2"/>
      <c r="K63" s="2"/>
      <c r="L63" s="2"/>
      <c r="M63" s="2"/>
      <c r="N63" s="2"/>
      <c r="O63" s="2"/>
      <c r="P63" s="2"/>
    </row>
    <row r="64" s="1" customFormat="1" ht="28" customHeight="1" spans="1:16">
      <c r="A64" s="46">
        <f>ROW()-61</f>
        <v>3</v>
      </c>
      <c r="B64" s="43" t="s">
        <v>169</v>
      </c>
      <c r="C64" s="49" t="s">
        <v>170</v>
      </c>
      <c r="D64" s="50"/>
      <c r="E64" s="42"/>
      <c r="F64" s="2"/>
      <c r="G64" s="2"/>
      <c r="H64" s="2"/>
      <c r="I64" s="2"/>
      <c r="J64" s="2"/>
      <c r="K64" s="2"/>
      <c r="L64" s="2"/>
      <c r="M64" s="2"/>
      <c r="N64" s="2"/>
      <c r="O64" s="2"/>
      <c r="P64" s="2"/>
    </row>
    <row r="65" s="1" customFormat="1" ht="28" customHeight="1" spans="1:16">
      <c r="A65" s="46">
        <f>ROW()-61</f>
        <v>4</v>
      </c>
      <c r="B65" s="43" t="s">
        <v>171</v>
      </c>
      <c r="C65" s="49" t="s">
        <v>172</v>
      </c>
      <c r="D65" s="50"/>
      <c r="E65" s="34"/>
      <c r="F65" s="2"/>
      <c r="G65" s="2"/>
      <c r="H65" s="2"/>
      <c r="I65" s="2"/>
      <c r="J65" s="2"/>
      <c r="K65" s="2"/>
      <c r="L65" s="2"/>
      <c r="M65" s="2"/>
      <c r="N65" s="2"/>
      <c r="O65" s="2"/>
      <c r="P65" s="2"/>
    </row>
    <row r="66" s="1" customFormat="1" ht="28" customHeight="1" spans="1:16">
      <c r="A66" s="46">
        <f t="shared" ref="A66:A83" si="4">ROW()-61</f>
        <v>5</v>
      </c>
      <c r="B66" s="43" t="s">
        <v>173</v>
      </c>
      <c r="C66" s="52" t="s">
        <v>119</v>
      </c>
      <c r="D66" s="53"/>
      <c r="E66" s="42"/>
      <c r="F66" s="2"/>
      <c r="G66" s="2"/>
      <c r="H66" s="2"/>
      <c r="I66" s="2"/>
      <c r="J66" s="2"/>
      <c r="K66" s="2"/>
      <c r="L66" s="2"/>
      <c r="M66" s="2"/>
      <c r="N66" s="2"/>
      <c r="O66" s="2"/>
      <c r="P66" s="2"/>
    </row>
    <row r="67" s="2" customFormat="1" ht="28" customHeight="1" spans="1:5">
      <c r="A67" s="46">
        <f t="shared" si="4"/>
        <v>6</v>
      </c>
      <c r="B67" s="54" t="s">
        <v>174</v>
      </c>
      <c r="C67" s="55" t="s">
        <v>175</v>
      </c>
      <c r="D67" s="56"/>
      <c r="E67" s="46" t="s">
        <v>176</v>
      </c>
    </row>
    <row r="68" s="1" customFormat="1" ht="28" customHeight="1" spans="1:16">
      <c r="A68" s="46">
        <f t="shared" si="4"/>
        <v>7</v>
      </c>
      <c r="B68" s="43" t="s">
        <v>25</v>
      </c>
      <c r="C68" s="52" t="s">
        <v>26</v>
      </c>
      <c r="D68" s="53"/>
      <c r="E68" s="43"/>
      <c r="F68" s="2"/>
      <c r="G68" s="2"/>
      <c r="H68" s="2"/>
      <c r="I68" s="2"/>
      <c r="J68" s="2"/>
      <c r="K68" s="2"/>
      <c r="L68" s="2"/>
      <c r="M68" s="2"/>
      <c r="N68" s="2"/>
      <c r="O68" s="2"/>
      <c r="P68" s="2"/>
    </row>
    <row r="69" s="1" customFormat="1" ht="28" customHeight="1" spans="1:16">
      <c r="A69" s="46">
        <f t="shared" si="4"/>
        <v>8</v>
      </c>
      <c r="B69" s="39" t="s">
        <v>27</v>
      </c>
      <c r="C69" s="57" t="s">
        <v>177</v>
      </c>
      <c r="D69" s="58"/>
      <c r="E69" s="43"/>
      <c r="F69" s="2"/>
      <c r="G69" s="2"/>
      <c r="H69" s="2"/>
      <c r="I69" s="2"/>
      <c r="J69" s="2"/>
      <c r="K69" s="2"/>
      <c r="L69" s="2"/>
      <c r="M69" s="2"/>
      <c r="N69" s="2"/>
      <c r="O69" s="2"/>
      <c r="P69" s="2"/>
    </row>
    <row r="70" s="1" customFormat="1" ht="28" customHeight="1" spans="1:16">
      <c r="A70" s="46">
        <f t="shared" si="4"/>
        <v>9</v>
      </c>
      <c r="B70" s="39" t="s">
        <v>29</v>
      </c>
      <c r="C70" s="57" t="s">
        <v>178</v>
      </c>
      <c r="D70" s="58"/>
      <c r="E70" s="43"/>
      <c r="F70" s="2"/>
      <c r="G70" s="2"/>
      <c r="H70" s="2"/>
      <c r="I70" s="2"/>
      <c r="J70" s="2"/>
      <c r="K70" s="2"/>
      <c r="L70" s="2"/>
      <c r="M70" s="2"/>
      <c r="N70" s="2"/>
      <c r="O70" s="2"/>
      <c r="P70" s="2"/>
    </row>
    <row r="71" s="1" customFormat="1" ht="28" customHeight="1" spans="1:16">
      <c r="A71" s="46">
        <f t="shared" si="4"/>
        <v>10</v>
      </c>
      <c r="B71" s="39" t="s">
        <v>31</v>
      </c>
      <c r="C71" s="57" t="s">
        <v>179</v>
      </c>
      <c r="D71" s="58"/>
      <c r="E71" s="34"/>
      <c r="F71" s="2"/>
      <c r="G71" s="2"/>
      <c r="H71" s="2"/>
      <c r="I71" s="2"/>
      <c r="J71" s="2"/>
      <c r="K71" s="2"/>
      <c r="L71" s="2"/>
      <c r="M71" s="2"/>
      <c r="N71" s="2"/>
      <c r="O71" s="2"/>
      <c r="P71" s="2"/>
    </row>
    <row r="72" s="1" customFormat="1" ht="28" customHeight="1" spans="1:16">
      <c r="A72" s="46">
        <f t="shared" si="4"/>
        <v>11</v>
      </c>
      <c r="B72" s="39" t="s">
        <v>180</v>
      </c>
      <c r="C72" s="57" t="s">
        <v>181</v>
      </c>
      <c r="D72" s="58"/>
      <c r="E72" s="34"/>
      <c r="F72" s="2"/>
      <c r="G72" s="2"/>
      <c r="H72" s="2"/>
      <c r="I72" s="2"/>
      <c r="J72" s="2"/>
      <c r="K72" s="2"/>
      <c r="L72" s="2"/>
      <c r="M72" s="2"/>
      <c r="N72" s="2"/>
      <c r="O72" s="2"/>
      <c r="P72" s="2"/>
    </row>
    <row r="73" s="1" customFormat="1" ht="28" customHeight="1" spans="1:16">
      <c r="A73" s="46">
        <f t="shared" si="4"/>
        <v>12</v>
      </c>
      <c r="B73" s="39" t="s">
        <v>182</v>
      </c>
      <c r="C73" s="47" t="s">
        <v>183</v>
      </c>
      <c r="D73" s="48"/>
      <c r="E73" s="34"/>
      <c r="F73" s="2"/>
      <c r="G73" s="2"/>
      <c r="H73" s="2"/>
      <c r="I73" s="2"/>
      <c r="J73" s="2"/>
      <c r="K73" s="2"/>
      <c r="L73" s="2"/>
      <c r="M73" s="2"/>
      <c r="N73" s="2"/>
      <c r="O73" s="2"/>
      <c r="P73" s="2"/>
    </row>
    <row r="74" s="1" customFormat="1" ht="28" customHeight="1" spans="1:16">
      <c r="A74" s="46">
        <f t="shared" si="4"/>
        <v>13</v>
      </c>
      <c r="B74" s="39" t="s">
        <v>184</v>
      </c>
      <c r="C74" s="47" t="s">
        <v>185</v>
      </c>
      <c r="D74" s="48"/>
      <c r="E74" s="34"/>
      <c r="F74" s="2"/>
      <c r="G74" s="2"/>
      <c r="H74" s="2"/>
      <c r="I74" s="2"/>
      <c r="J74" s="2"/>
      <c r="K74" s="2"/>
      <c r="L74" s="2"/>
      <c r="M74" s="2"/>
      <c r="N74" s="2"/>
      <c r="O74" s="2"/>
      <c r="P74" s="2"/>
    </row>
    <row r="75" s="1" customFormat="1" ht="28" customHeight="1" spans="1:16">
      <c r="A75" s="46">
        <f t="shared" si="4"/>
        <v>14</v>
      </c>
      <c r="B75" s="39" t="s">
        <v>186</v>
      </c>
      <c r="C75" s="47" t="s">
        <v>187</v>
      </c>
      <c r="D75" s="48"/>
      <c r="E75" s="34"/>
      <c r="F75" s="2"/>
      <c r="G75" s="2"/>
      <c r="H75" s="2"/>
      <c r="I75" s="2"/>
      <c r="J75" s="2"/>
      <c r="K75" s="2"/>
      <c r="L75" s="2"/>
      <c r="M75" s="2"/>
      <c r="N75" s="2"/>
      <c r="O75" s="2"/>
      <c r="P75" s="2"/>
    </row>
    <row r="76" s="1" customFormat="1" ht="28" customHeight="1" spans="1:16">
      <c r="A76" s="46">
        <f t="shared" si="4"/>
        <v>15</v>
      </c>
      <c r="B76" s="39" t="s">
        <v>188</v>
      </c>
      <c r="C76" s="47" t="s">
        <v>189</v>
      </c>
      <c r="D76" s="48"/>
      <c r="E76" s="34"/>
      <c r="F76" s="2"/>
      <c r="G76" s="2"/>
      <c r="H76" s="2"/>
      <c r="I76" s="2"/>
      <c r="J76" s="2"/>
      <c r="K76" s="2"/>
      <c r="L76" s="2"/>
      <c r="M76" s="2"/>
      <c r="N76" s="2"/>
      <c r="O76" s="2"/>
      <c r="P76" s="2"/>
    </row>
    <row r="77" s="1" customFormat="1" ht="28" customHeight="1" spans="1:16">
      <c r="A77" s="46">
        <f t="shared" si="4"/>
        <v>16</v>
      </c>
      <c r="B77" s="43" t="s">
        <v>190</v>
      </c>
      <c r="C77" s="49" t="s">
        <v>191</v>
      </c>
      <c r="D77" s="50"/>
      <c r="E77" s="34"/>
      <c r="F77" s="2"/>
      <c r="G77" s="2"/>
      <c r="H77" s="2"/>
      <c r="I77" s="2"/>
      <c r="J77" s="2"/>
      <c r="K77" s="2"/>
      <c r="L77" s="2"/>
      <c r="M77" s="2"/>
      <c r="N77" s="2"/>
      <c r="O77" s="2"/>
      <c r="P77" s="2"/>
    </row>
    <row r="78" s="1" customFormat="1" ht="28" customHeight="1" spans="1:16">
      <c r="A78" s="46">
        <f t="shared" si="4"/>
        <v>17</v>
      </c>
      <c r="B78" s="43" t="s">
        <v>192</v>
      </c>
      <c r="C78" s="49" t="s">
        <v>193</v>
      </c>
      <c r="D78" s="50"/>
      <c r="E78" s="34"/>
      <c r="F78" s="2"/>
      <c r="G78" s="2"/>
      <c r="H78" s="2"/>
      <c r="I78" s="2"/>
      <c r="J78" s="2"/>
      <c r="K78" s="2"/>
      <c r="L78" s="2"/>
      <c r="M78" s="2"/>
      <c r="N78" s="2"/>
      <c r="O78" s="2"/>
      <c r="P78" s="2"/>
    </row>
    <row r="79" s="1" customFormat="1" ht="55" customHeight="1" spans="1:16">
      <c r="A79" s="46">
        <f t="shared" si="4"/>
        <v>18</v>
      </c>
      <c r="B79" s="43" t="s">
        <v>194</v>
      </c>
      <c r="C79" s="49" t="s">
        <v>195</v>
      </c>
      <c r="D79" s="50"/>
      <c r="E79" s="34"/>
      <c r="F79" s="2"/>
      <c r="G79" s="2"/>
      <c r="H79" s="2"/>
      <c r="I79" s="2"/>
      <c r="J79" s="2"/>
      <c r="K79" s="2"/>
      <c r="L79" s="2"/>
      <c r="M79" s="2"/>
      <c r="N79" s="2"/>
      <c r="O79" s="2"/>
      <c r="P79" s="2"/>
    </row>
    <row r="80" s="1" customFormat="1" ht="28" customHeight="1" spans="1:16">
      <c r="A80" s="46">
        <f t="shared" si="4"/>
        <v>19</v>
      </c>
      <c r="B80" s="43" t="s">
        <v>71</v>
      </c>
      <c r="C80" s="52" t="s">
        <v>196</v>
      </c>
      <c r="D80" s="53"/>
      <c r="E80" s="43"/>
      <c r="F80" s="2"/>
      <c r="G80" s="2"/>
      <c r="H80" s="2"/>
      <c r="I80" s="2"/>
      <c r="J80" s="2"/>
      <c r="K80" s="2"/>
      <c r="L80" s="2"/>
      <c r="M80" s="2"/>
      <c r="N80" s="2"/>
      <c r="O80" s="2"/>
      <c r="P80" s="2"/>
    </row>
    <row r="81" s="1" customFormat="1" ht="28" customHeight="1" spans="1:16">
      <c r="A81" s="46">
        <f t="shared" si="4"/>
        <v>20</v>
      </c>
      <c r="B81" s="43" t="s">
        <v>197</v>
      </c>
      <c r="C81" s="52" t="s">
        <v>198</v>
      </c>
      <c r="D81" s="53"/>
      <c r="E81" s="43"/>
      <c r="F81" s="2"/>
      <c r="G81" s="2"/>
      <c r="H81" s="2"/>
      <c r="I81" s="2"/>
      <c r="J81" s="2"/>
      <c r="K81" s="2"/>
      <c r="L81" s="2"/>
      <c r="M81" s="2"/>
      <c r="N81" s="2"/>
      <c r="O81" s="2"/>
      <c r="P81" s="2"/>
    </row>
    <row r="82" s="1" customFormat="1" ht="28" customHeight="1" spans="1:16">
      <c r="A82" s="46">
        <f t="shared" si="4"/>
        <v>21</v>
      </c>
      <c r="B82" s="43" t="s">
        <v>199</v>
      </c>
      <c r="C82" s="52" t="s">
        <v>200</v>
      </c>
      <c r="D82" s="53"/>
      <c r="E82" s="43"/>
      <c r="F82" s="2"/>
      <c r="G82" s="2"/>
      <c r="H82" s="2"/>
      <c r="I82" s="2"/>
      <c r="J82" s="2"/>
      <c r="K82" s="2"/>
      <c r="L82" s="2"/>
      <c r="M82" s="2"/>
      <c r="N82" s="2"/>
      <c r="O82" s="2"/>
      <c r="P82" s="2"/>
    </row>
    <row r="83" s="1" customFormat="1" ht="28" customHeight="1" spans="1:16">
      <c r="A83" s="46">
        <f t="shared" si="4"/>
        <v>22</v>
      </c>
      <c r="B83" s="43" t="s">
        <v>201</v>
      </c>
      <c r="C83" s="52" t="s">
        <v>202</v>
      </c>
      <c r="D83" s="53"/>
      <c r="E83" s="43"/>
      <c r="F83" s="2"/>
      <c r="G83" s="2"/>
      <c r="H83" s="2"/>
      <c r="I83" s="2"/>
      <c r="J83" s="2"/>
      <c r="K83" s="2"/>
      <c r="L83" s="2"/>
      <c r="M83" s="2"/>
      <c r="N83" s="2"/>
      <c r="O83" s="2"/>
      <c r="P83" s="2"/>
    </row>
    <row r="84" s="1" customFormat="1" ht="28" customHeight="1" spans="1:16">
      <c r="A84" s="46">
        <f t="shared" ref="A84:A93" si="5">ROW()-61</f>
        <v>23</v>
      </c>
      <c r="B84" s="43" t="s">
        <v>203</v>
      </c>
      <c r="C84" s="52" t="s">
        <v>204</v>
      </c>
      <c r="D84" s="53"/>
      <c r="E84" s="43"/>
      <c r="F84" s="2"/>
      <c r="G84" s="2"/>
      <c r="H84" s="2"/>
      <c r="I84" s="2"/>
      <c r="J84" s="2"/>
      <c r="K84" s="2"/>
      <c r="L84" s="2"/>
      <c r="M84" s="2"/>
      <c r="N84" s="2"/>
      <c r="O84" s="2"/>
      <c r="P84" s="2"/>
    </row>
    <row r="85" s="1" customFormat="1" ht="28" customHeight="1" spans="1:16">
      <c r="A85" s="46">
        <f t="shared" si="5"/>
        <v>24</v>
      </c>
      <c r="B85" s="43" t="s">
        <v>205</v>
      </c>
      <c r="C85" s="52" t="s">
        <v>206</v>
      </c>
      <c r="D85" s="53"/>
      <c r="E85" s="43"/>
      <c r="F85" s="2"/>
      <c r="G85" s="2"/>
      <c r="H85" s="2"/>
      <c r="I85" s="2"/>
      <c r="J85" s="2"/>
      <c r="K85" s="2"/>
      <c r="L85" s="2"/>
      <c r="M85" s="2"/>
      <c r="N85" s="2"/>
      <c r="O85" s="2"/>
      <c r="P85" s="2"/>
    </row>
    <row r="86" s="1" customFormat="1" ht="28" customHeight="1" spans="1:16">
      <c r="A86" s="46">
        <f t="shared" si="5"/>
        <v>25</v>
      </c>
      <c r="B86" s="43" t="s">
        <v>207</v>
      </c>
      <c r="C86" s="52" t="s">
        <v>208</v>
      </c>
      <c r="D86" s="53"/>
      <c r="E86" s="43"/>
      <c r="F86" s="2"/>
      <c r="G86" s="2"/>
      <c r="H86" s="2"/>
      <c r="I86" s="2"/>
      <c r="J86" s="2"/>
      <c r="K86" s="2"/>
      <c r="L86" s="2"/>
      <c r="M86" s="2"/>
      <c r="N86" s="2"/>
      <c r="O86" s="2"/>
      <c r="P86" s="2"/>
    </row>
    <row r="87" s="1" customFormat="1" ht="28" customHeight="1" spans="1:16">
      <c r="A87" s="46">
        <f t="shared" si="5"/>
        <v>26</v>
      </c>
      <c r="B87" s="43" t="s">
        <v>209</v>
      </c>
      <c r="C87" s="52" t="s">
        <v>210</v>
      </c>
      <c r="D87" s="53"/>
      <c r="E87" s="43"/>
      <c r="F87" s="2"/>
      <c r="G87" s="2"/>
      <c r="H87" s="2"/>
      <c r="I87" s="2"/>
      <c r="J87" s="2"/>
      <c r="K87" s="2"/>
      <c r="L87" s="2"/>
      <c r="M87" s="2"/>
      <c r="N87" s="2"/>
      <c r="O87" s="2"/>
      <c r="P87" s="2"/>
    </row>
    <row r="88" s="1" customFormat="1" ht="28" customHeight="1" spans="1:16">
      <c r="A88" s="46">
        <f t="shared" si="5"/>
        <v>27</v>
      </c>
      <c r="B88" s="43" t="s">
        <v>211</v>
      </c>
      <c r="C88" s="52" t="s">
        <v>212</v>
      </c>
      <c r="D88" s="53"/>
      <c r="E88" s="43"/>
      <c r="F88" s="2"/>
      <c r="G88" s="2"/>
      <c r="H88" s="2"/>
      <c r="I88" s="2"/>
      <c r="J88" s="2"/>
      <c r="K88" s="2"/>
      <c r="L88" s="2"/>
      <c r="M88" s="2"/>
      <c r="N88" s="2"/>
      <c r="O88" s="2"/>
      <c r="P88" s="2"/>
    </row>
    <row r="89" s="1" customFormat="1" ht="53" customHeight="1" spans="1:16">
      <c r="A89" s="46">
        <f t="shared" si="5"/>
        <v>28</v>
      </c>
      <c r="B89" s="43" t="s">
        <v>213</v>
      </c>
      <c r="C89" s="52" t="s">
        <v>214</v>
      </c>
      <c r="D89" s="53"/>
      <c r="E89" s="43"/>
      <c r="F89" s="2"/>
      <c r="G89" s="2"/>
      <c r="H89" s="2"/>
      <c r="I89" s="2"/>
      <c r="J89" s="2"/>
      <c r="K89" s="2"/>
      <c r="L89" s="2"/>
      <c r="M89" s="2"/>
      <c r="N89" s="2"/>
      <c r="O89" s="2"/>
      <c r="P89" s="2"/>
    </row>
    <row r="90" s="1" customFormat="1" ht="69" customHeight="1" spans="1:16">
      <c r="A90" s="46">
        <f t="shared" si="5"/>
        <v>29</v>
      </c>
      <c r="B90" s="43" t="s">
        <v>215</v>
      </c>
      <c r="C90" s="52" t="s">
        <v>216</v>
      </c>
      <c r="D90" s="53"/>
      <c r="E90" s="43"/>
      <c r="F90" s="2"/>
      <c r="G90" s="2"/>
      <c r="H90" s="2"/>
      <c r="I90" s="2"/>
      <c r="J90" s="2"/>
      <c r="K90" s="2"/>
      <c r="L90" s="2"/>
      <c r="M90" s="2"/>
      <c r="N90" s="2"/>
      <c r="O90" s="2"/>
      <c r="P90" s="2"/>
    </row>
    <row r="91" s="1" customFormat="1" ht="39" customHeight="1" spans="1:16">
      <c r="A91" s="46">
        <f t="shared" si="5"/>
        <v>30</v>
      </c>
      <c r="B91" s="43" t="s">
        <v>217</v>
      </c>
      <c r="C91" s="52" t="s">
        <v>218</v>
      </c>
      <c r="D91" s="53"/>
      <c r="E91" s="43"/>
      <c r="F91" s="2"/>
      <c r="G91" s="2"/>
      <c r="H91" s="2"/>
      <c r="I91" s="2"/>
      <c r="J91" s="2"/>
      <c r="K91" s="2"/>
      <c r="L91" s="2"/>
      <c r="M91" s="2"/>
      <c r="N91" s="2"/>
      <c r="O91" s="2"/>
      <c r="P91" s="2"/>
    </row>
    <row r="92" s="1" customFormat="1" ht="39" customHeight="1" spans="1:16">
      <c r="A92" s="46">
        <f t="shared" si="5"/>
        <v>31</v>
      </c>
      <c r="B92" s="43" t="s">
        <v>219</v>
      </c>
      <c r="C92" s="52" t="s">
        <v>220</v>
      </c>
      <c r="D92" s="53"/>
      <c r="E92" s="43"/>
      <c r="F92" s="2"/>
      <c r="G92" s="2"/>
      <c r="H92" s="2"/>
      <c r="I92" s="2"/>
      <c r="J92" s="2"/>
      <c r="K92" s="2"/>
      <c r="L92" s="2"/>
      <c r="M92" s="2"/>
      <c r="N92" s="2"/>
      <c r="O92" s="2"/>
      <c r="P92" s="2"/>
    </row>
    <row r="93" s="1" customFormat="1" ht="39" customHeight="1" spans="1:16">
      <c r="A93" s="46">
        <f t="shared" si="5"/>
        <v>32</v>
      </c>
      <c r="B93" s="43" t="s">
        <v>221</v>
      </c>
      <c r="C93" s="52" t="s">
        <v>222</v>
      </c>
      <c r="D93" s="53"/>
      <c r="E93" s="43"/>
      <c r="F93" s="2"/>
      <c r="G93" s="2"/>
      <c r="H93" s="2"/>
      <c r="I93" s="2"/>
      <c r="J93" s="2"/>
      <c r="K93" s="2"/>
      <c r="L93" s="2"/>
      <c r="M93" s="2"/>
      <c r="N93" s="2"/>
      <c r="O93" s="2"/>
      <c r="P93" s="2"/>
    </row>
    <row r="94" s="1" customFormat="1" ht="28" customHeight="1" spans="1:16">
      <c r="A94" s="46">
        <f t="shared" ref="A94:A103" si="6">ROW()-61</f>
        <v>33</v>
      </c>
      <c r="B94" s="43" t="s">
        <v>223</v>
      </c>
      <c r="C94" s="52" t="s">
        <v>224</v>
      </c>
      <c r="D94" s="53"/>
      <c r="E94" s="43"/>
      <c r="F94" s="2"/>
      <c r="G94" s="2"/>
      <c r="H94" s="2"/>
      <c r="I94" s="2"/>
      <c r="J94" s="2"/>
      <c r="K94" s="2"/>
      <c r="L94" s="2"/>
      <c r="M94" s="2"/>
      <c r="N94" s="2"/>
      <c r="O94" s="2"/>
      <c r="P94" s="2"/>
    </row>
    <row r="95" s="1" customFormat="1" ht="36" customHeight="1" spans="1:16">
      <c r="A95" s="46">
        <f t="shared" si="6"/>
        <v>34</v>
      </c>
      <c r="B95" s="43" t="s">
        <v>225</v>
      </c>
      <c r="C95" s="52" t="s">
        <v>226</v>
      </c>
      <c r="D95" s="53"/>
      <c r="E95" s="43"/>
      <c r="F95" s="2"/>
      <c r="G95" s="2"/>
      <c r="H95" s="2"/>
      <c r="I95" s="2"/>
      <c r="J95" s="2"/>
      <c r="K95" s="2"/>
      <c r="L95" s="2"/>
      <c r="M95" s="2"/>
      <c r="N95" s="2"/>
      <c r="O95" s="2"/>
      <c r="P95" s="2"/>
    </row>
    <row r="96" s="1" customFormat="1" ht="28" customHeight="1" spans="1:16">
      <c r="A96" s="46">
        <f t="shared" si="6"/>
        <v>35</v>
      </c>
      <c r="B96" s="43" t="s">
        <v>227</v>
      </c>
      <c r="C96" s="52" t="s">
        <v>228</v>
      </c>
      <c r="D96" s="53"/>
      <c r="E96" s="43"/>
      <c r="F96" s="2"/>
      <c r="G96" s="2"/>
      <c r="H96" s="2"/>
      <c r="I96" s="2"/>
      <c r="J96" s="2"/>
      <c r="K96" s="2"/>
      <c r="L96" s="2"/>
      <c r="M96" s="2"/>
      <c r="N96" s="2"/>
      <c r="O96" s="2"/>
      <c r="P96" s="2"/>
    </row>
    <row r="97" s="1" customFormat="1" ht="38" customHeight="1" spans="1:16">
      <c r="A97" s="46">
        <f t="shared" si="6"/>
        <v>36</v>
      </c>
      <c r="B97" s="43" t="s">
        <v>229</v>
      </c>
      <c r="C97" s="52" t="s">
        <v>230</v>
      </c>
      <c r="D97" s="53"/>
      <c r="E97" s="43"/>
      <c r="F97" s="2"/>
      <c r="G97" s="2"/>
      <c r="H97" s="2"/>
      <c r="I97" s="2"/>
      <c r="J97" s="2"/>
      <c r="K97" s="2"/>
      <c r="L97" s="2"/>
      <c r="M97" s="2"/>
      <c r="N97" s="2"/>
      <c r="O97" s="2"/>
      <c r="P97" s="2"/>
    </row>
    <row r="98" s="1" customFormat="1" ht="38" customHeight="1" spans="1:16">
      <c r="A98" s="46">
        <f t="shared" si="6"/>
        <v>37</v>
      </c>
      <c r="B98" s="43" t="s">
        <v>231</v>
      </c>
      <c r="C98" s="52" t="s">
        <v>232</v>
      </c>
      <c r="D98" s="53"/>
      <c r="E98" s="43"/>
      <c r="F98" s="2"/>
      <c r="G98" s="2"/>
      <c r="H98" s="2"/>
      <c r="I98" s="2"/>
      <c r="J98" s="2"/>
      <c r="K98" s="2"/>
      <c r="L98" s="2"/>
      <c r="M98" s="2"/>
      <c r="N98" s="2"/>
      <c r="O98" s="2"/>
      <c r="P98" s="2"/>
    </row>
    <row r="99" s="1" customFormat="1" ht="38" customHeight="1" spans="1:16">
      <c r="A99" s="46">
        <f t="shared" si="6"/>
        <v>38</v>
      </c>
      <c r="B99" s="43" t="s">
        <v>57</v>
      </c>
      <c r="C99" s="52" t="s">
        <v>233</v>
      </c>
      <c r="D99" s="53"/>
      <c r="E99" s="43"/>
      <c r="F99" s="2"/>
      <c r="G99" s="2"/>
      <c r="H99" s="2"/>
      <c r="I99" s="2"/>
      <c r="J99" s="2"/>
      <c r="K99" s="2"/>
      <c r="L99" s="2"/>
      <c r="M99" s="2"/>
      <c r="N99" s="2"/>
      <c r="O99" s="2"/>
      <c r="P99" s="2"/>
    </row>
    <row r="100" s="1" customFormat="1" ht="28" customHeight="1" spans="1:16">
      <c r="A100" s="46">
        <f t="shared" si="6"/>
        <v>39</v>
      </c>
      <c r="B100" s="43" t="s">
        <v>234</v>
      </c>
      <c r="C100" s="52" t="s">
        <v>235</v>
      </c>
      <c r="D100" s="53"/>
      <c r="E100" s="43"/>
      <c r="F100" s="2"/>
      <c r="G100" s="2"/>
      <c r="H100" s="2"/>
      <c r="I100" s="2"/>
      <c r="J100" s="2"/>
      <c r="K100" s="2"/>
      <c r="L100" s="2"/>
      <c r="M100" s="2"/>
      <c r="N100" s="2"/>
      <c r="O100" s="2"/>
      <c r="P100" s="2"/>
    </row>
    <row r="101" s="2" customFormat="1" ht="28" customHeight="1" spans="1:5">
      <c r="A101" s="46">
        <f t="shared" si="6"/>
        <v>40</v>
      </c>
      <c r="B101" s="39" t="s">
        <v>236</v>
      </c>
      <c r="C101" s="57" t="s">
        <v>237</v>
      </c>
      <c r="D101" s="58"/>
      <c r="E101" s="39"/>
    </row>
    <row r="102" s="2" customFormat="1" ht="36" customHeight="1" spans="1:5">
      <c r="A102" s="46">
        <f t="shared" si="6"/>
        <v>41</v>
      </c>
      <c r="B102" s="39" t="s">
        <v>238</v>
      </c>
      <c r="C102" s="57" t="s">
        <v>239</v>
      </c>
      <c r="D102" s="58"/>
      <c r="E102" s="39"/>
    </row>
    <row r="103" s="2" customFormat="1" ht="28" customHeight="1" spans="1:5">
      <c r="A103" s="46">
        <f t="shared" si="6"/>
        <v>42</v>
      </c>
      <c r="B103" s="39" t="s">
        <v>103</v>
      </c>
      <c r="C103" s="57" t="s">
        <v>240</v>
      </c>
      <c r="D103" s="58"/>
      <c r="E103" s="39"/>
    </row>
    <row r="104" s="2" customFormat="1" ht="28" customHeight="1" spans="1:5">
      <c r="A104" s="46">
        <f t="shared" ref="A104:A111" si="7">ROW()-61</f>
        <v>43</v>
      </c>
      <c r="B104" s="39" t="s">
        <v>149</v>
      </c>
      <c r="C104" s="57" t="s">
        <v>241</v>
      </c>
      <c r="D104" s="58"/>
      <c r="E104" s="35"/>
    </row>
    <row r="105" s="2" customFormat="1" ht="35" customHeight="1" spans="1:5">
      <c r="A105" s="46">
        <f t="shared" si="7"/>
        <v>44</v>
      </c>
      <c r="B105" s="35" t="s">
        <v>242</v>
      </c>
      <c r="C105" s="47" t="s">
        <v>243</v>
      </c>
      <c r="D105" s="48"/>
      <c r="E105" s="35"/>
    </row>
    <row r="106" s="2" customFormat="1" ht="28" customHeight="1" spans="1:5">
      <c r="A106" s="46">
        <f t="shared" si="7"/>
        <v>45</v>
      </c>
      <c r="B106" s="35" t="s">
        <v>244</v>
      </c>
      <c r="C106" s="47" t="s">
        <v>245</v>
      </c>
      <c r="D106" s="48"/>
      <c r="E106" s="35"/>
    </row>
    <row r="107" s="2" customFormat="1" ht="28" customHeight="1" spans="1:5">
      <c r="A107" s="46">
        <f t="shared" si="7"/>
        <v>46</v>
      </c>
      <c r="B107" s="35" t="s">
        <v>246</v>
      </c>
      <c r="C107" s="47" t="s">
        <v>247</v>
      </c>
      <c r="D107" s="48"/>
      <c r="E107" s="35"/>
    </row>
    <row r="108" s="2" customFormat="1" ht="35" customHeight="1" spans="1:5">
      <c r="A108" s="46">
        <f t="shared" si="7"/>
        <v>47</v>
      </c>
      <c r="B108" s="35" t="s">
        <v>248</v>
      </c>
      <c r="C108" s="47" t="s">
        <v>249</v>
      </c>
      <c r="D108" s="48"/>
      <c r="E108" s="35" t="s">
        <v>250</v>
      </c>
    </row>
    <row r="109" s="2" customFormat="1" ht="28" customHeight="1" spans="1:5">
      <c r="A109" s="46">
        <f t="shared" si="7"/>
        <v>48</v>
      </c>
      <c r="B109" s="35" t="s">
        <v>251</v>
      </c>
      <c r="C109" s="47" t="s">
        <v>252</v>
      </c>
      <c r="D109" s="48"/>
      <c r="E109" s="35"/>
    </row>
    <row r="110" s="2" customFormat="1" ht="28" customHeight="1" spans="1:5">
      <c r="A110" s="46">
        <f t="shared" si="7"/>
        <v>49</v>
      </c>
      <c r="B110" s="35" t="s">
        <v>253</v>
      </c>
      <c r="C110" s="47" t="s">
        <v>254</v>
      </c>
      <c r="D110" s="48"/>
      <c r="E110" s="35"/>
    </row>
    <row r="111" s="2" customFormat="1" ht="28" customHeight="1" spans="1:5">
      <c r="A111" s="46">
        <f t="shared" si="7"/>
        <v>50</v>
      </c>
      <c r="B111" s="35" t="s">
        <v>255</v>
      </c>
      <c r="C111" s="47" t="s">
        <v>256</v>
      </c>
      <c r="D111" s="48"/>
      <c r="E111" s="35"/>
    </row>
    <row r="112" s="1" customFormat="1" ht="27" customHeight="1" spans="1:16">
      <c r="A112" s="59" t="s">
        <v>257</v>
      </c>
      <c r="B112" s="60"/>
      <c r="C112" s="60"/>
      <c r="D112" s="60"/>
      <c r="E112" s="60"/>
      <c r="F112" s="2"/>
      <c r="G112" s="2"/>
      <c r="H112" s="2"/>
      <c r="I112" s="2"/>
      <c r="J112" s="2"/>
      <c r="K112" s="2"/>
      <c r="L112" s="2"/>
      <c r="M112" s="2"/>
      <c r="N112" s="2"/>
      <c r="O112" s="2"/>
      <c r="P112" s="2"/>
    </row>
    <row r="113" s="1" customFormat="1" ht="30" customHeight="1" spans="1:16">
      <c r="A113" s="46">
        <v>1</v>
      </c>
      <c r="B113" s="34" t="s">
        <v>5</v>
      </c>
      <c r="C113" s="19" t="s">
        <v>258</v>
      </c>
      <c r="D113" s="61"/>
      <c r="E113" s="33" t="s">
        <v>6</v>
      </c>
      <c r="F113" s="2"/>
      <c r="G113" s="2"/>
      <c r="H113" s="2"/>
      <c r="I113" s="2"/>
      <c r="J113" s="2"/>
      <c r="K113" s="2"/>
      <c r="L113" s="2"/>
      <c r="M113" s="2"/>
      <c r="N113" s="2"/>
      <c r="O113" s="2"/>
      <c r="P113" s="2"/>
    </row>
    <row r="114" s="1" customFormat="1" ht="28" customHeight="1" spans="1:16">
      <c r="A114" s="46">
        <v>2</v>
      </c>
      <c r="B114" s="34" t="s">
        <v>259</v>
      </c>
      <c r="C114" s="49" t="s">
        <v>260</v>
      </c>
      <c r="D114" s="50"/>
      <c r="E114" s="34"/>
      <c r="F114" s="2"/>
      <c r="G114" s="2"/>
      <c r="H114" s="2"/>
      <c r="I114" s="2"/>
      <c r="J114" s="2"/>
      <c r="K114" s="2"/>
      <c r="L114" s="2"/>
      <c r="M114" s="2"/>
      <c r="N114" s="2"/>
      <c r="O114" s="2"/>
      <c r="P114" s="2"/>
    </row>
    <row r="115" s="1" customFormat="1" ht="28" customHeight="1" spans="1:16">
      <c r="A115" s="46">
        <v>3</v>
      </c>
      <c r="B115" s="34" t="s">
        <v>261</v>
      </c>
      <c r="C115" s="49" t="s">
        <v>262</v>
      </c>
      <c r="D115" s="50"/>
      <c r="E115" s="34"/>
      <c r="F115" s="2"/>
      <c r="G115" s="2"/>
      <c r="H115" s="2"/>
      <c r="I115" s="2"/>
      <c r="J115" s="2"/>
      <c r="K115" s="2"/>
      <c r="L115" s="2"/>
      <c r="M115" s="2"/>
      <c r="N115" s="2"/>
      <c r="O115" s="2"/>
      <c r="P115" s="2"/>
    </row>
    <row r="116" s="1" customFormat="1" ht="39" customHeight="1" spans="1:16">
      <c r="A116" s="46">
        <v>4</v>
      </c>
      <c r="B116" s="34" t="s">
        <v>263</v>
      </c>
      <c r="C116" s="49" t="s">
        <v>264</v>
      </c>
      <c r="D116" s="50"/>
      <c r="E116" s="34"/>
      <c r="F116" s="2"/>
      <c r="G116" s="2"/>
      <c r="H116" s="2"/>
      <c r="I116" s="2"/>
      <c r="J116" s="2"/>
      <c r="K116" s="2"/>
      <c r="L116" s="2"/>
      <c r="M116" s="2"/>
      <c r="N116" s="2"/>
      <c r="O116" s="2"/>
      <c r="P116" s="2"/>
    </row>
    <row r="117" s="1" customFormat="1" ht="28" customHeight="1" spans="1:16">
      <c r="A117" s="46">
        <v>5</v>
      </c>
      <c r="B117" s="34" t="s">
        <v>265</v>
      </c>
      <c r="C117" s="49" t="s">
        <v>266</v>
      </c>
      <c r="D117" s="50"/>
      <c r="E117" s="34"/>
      <c r="F117" s="2"/>
      <c r="G117" s="2"/>
      <c r="H117" s="2"/>
      <c r="I117" s="2"/>
      <c r="J117" s="2"/>
      <c r="K117" s="2"/>
      <c r="L117" s="2"/>
      <c r="M117" s="2"/>
      <c r="N117" s="2"/>
      <c r="O117" s="2"/>
      <c r="P117" s="2"/>
    </row>
    <row r="118" s="1" customFormat="1" spans="5:16">
      <c r="E118" s="2"/>
      <c r="F118" s="2"/>
      <c r="G118" s="2"/>
      <c r="H118" s="2"/>
      <c r="I118" s="2"/>
      <c r="J118" s="2"/>
      <c r="K118" s="2"/>
      <c r="L118" s="2"/>
      <c r="M118" s="2"/>
      <c r="N118" s="2"/>
      <c r="O118" s="2"/>
      <c r="P118" s="2"/>
    </row>
  </sheetData>
  <mergeCells count="86">
    <mergeCell ref="A1:E1"/>
    <mergeCell ref="A2:E2"/>
    <mergeCell ref="A3:E3"/>
    <mergeCell ref="A4:E4"/>
    <mergeCell ref="B5:C5"/>
    <mergeCell ref="B6:C6"/>
    <mergeCell ref="B7:C7"/>
    <mergeCell ref="B8:C8"/>
    <mergeCell ref="B9:C9"/>
    <mergeCell ref="B10:C10"/>
    <mergeCell ref="B11:C11"/>
    <mergeCell ref="B12:C12"/>
    <mergeCell ref="B13:C13"/>
    <mergeCell ref="B14:C14"/>
    <mergeCell ref="B15:C15"/>
    <mergeCell ref="B16:C16"/>
    <mergeCell ref="A17:E17"/>
    <mergeCell ref="A18:E18"/>
    <mergeCell ref="B19:C19"/>
    <mergeCell ref="A60:E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A112:E112"/>
    <mergeCell ref="C113:D113"/>
    <mergeCell ref="C114:D114"/>
    <mergeCell ref="C115:D115"/>
    <mergeCell ref="C116:D116"/>
    <mergeCell ref="C117:D117"/>
    <mergeCell ref="B21:B23"/>
    <mergeCell ref="B24:B33"/>
    <mergeCell ref="B34:B35"/>
    <mergeCell ref="B36:B41"/>
    <mergeCell ref="B42:B46"/>
    <mergeCell ref="B47:B50"/>
    <mergeCell ref="B51:B52"/>
    <mergeCell ref="B53:B56"/>
    <mergeCell ref="B57:B58"/>
  </mergeCells>
  <printOptions horizontalCentered="1" verticalCentered="1"/>
  <pageMargins left="0.357638888888889" right="0.357638888888889" top="0.60625" bottom="0.60625" header="0.5" footer="0.5"/>
  <pageSetup paperSize="9" scale="99" orientation="portrait" horizontalDpi="600"/>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XFC118"/>
  <sheetViews>
    <sheetView view="pageBreakPreview" zoomScaleNormal="100" workbookViewId="0">
      <selection activeCell="A2" sqref="A2:E2"/>
    </sheetView>
  </sheetViews>
  <sheetFormatPr defaultColWidth="9" defaultRowHeight="16.5"/>
  <cols>
    <col min="1" max="1" width="7" style="4" customWidth="1"/>
    <col min="2" max="2" width="17.5" style="1" customWidth="1"/>
    <col min="3" max="3" width="16.125" style="1" customWidth="1"/>
    <col min="4" max="4" width="49.125" style="1" customWidth="1"/>
    <col min="5" max="16" width="9" style="2"/>
    <col min="17" max="16380" width="9" style="1"/>
    <col min="16381" max="16384" width="9" style="5"/>
  </cols>
  <sheetData>
    <row r="1" s="1" customFormat="1" ht="27" customHeight="1" spans="1:16">
      <c r="A1" s="6" t="s">
        <v>0</v>
      </c>
      <c r="B1" s="6"/>
      <c r="C1" s="6"/>
      <c r="D1" s="6"/>
      <c r="E1" s="7"/>
      <c r="F1" s="2"/>
      <c r="G1" s="2"/>
      <c r="H1" s="2"/>
      <c r="I1" s="2"/>
      <c r="J1" s="2"/>
      <c r="K1" s="2"/>
      <c r="L1" s="2"/>
      <c r="M1" s="2"/>
      <c r="N1" s="2"/>
      <c r="O1" s="2"/>
      <c r="P1" s="2"/>
    </row>
    <row r="2" s="1" customFormat="1" ht="24" customHeight="1" spans="1:16">
      <c r="A2" s="8" t="s">
        <v>282</v>
      </c>
      <c r="B2" s="8"/>
      <c r="C2" s="8"/>
      <c r="D2" s="8"/>
      <c r="E2" s="8"/>
      <c r="F2" s="2"/>
      <c r="G2" s="2"/>
      <c r="H2" s="2"/>
      <c r="I2" s="2"/>
      <c r="J2" s="2"/>
      <c r="K2" s="2"/>
      <c r="L2" s="2"/>
      <c r="M2" s="2"/>
      <c r="N2" s="2"/>
      <c r="O2" s="2"/>
      <c r="P2" s="2"/>
    </row>
    <row r="3" s="1" customFormat="1" ht="27" customHeight="1" spans="1:16">
      <c r="A3" s="9" t="s">
        <v>2</v>
      </c>
      <c r="B3" s="10"/>
      <c r="C3" s="10"/>
      <c r="D3" s="10"/>
      <c r="E3" s="11"/>
      <c r="F3" s="2"/>
      <c r="G3" s="2"/>
      <c r="H3" s="2"/>
      <c r="I3" s="2"/>
      <c r="J3" s="2"/>
      <c r="K3" s="2"/>
      <c r="L3" s="2"/>
      <c r="M3" s="2"/>
      <c r="N3" s="2"/>
      <c r="O3" s="2"/>
      <c r="P3" s="2"/>
    </row>
    <row r="4" s="1" customFormat="1" ht="42" customHeight="1" spans="1:16">
      <c r="A4" s="12" t="s">
        <v>283</v>
      </c>
      <c r="B4" s="12"/>
      <c r="C4" s="12"/>
      <c r="D4" s="12"/>
      <c r="E4" s="12"/>
      <c r="F4" s="2"/>
      <c r="G4" s="2"/>
      <c r="H4" s="2"/>
      <c r="I4" s="2"/>
      <c r="J4" s="2"/>
      <c r="K4" s="2"/>
      <c r="L4" s="2"/>
      <c r="M4" s="2"/>
      <c r="N4" s="2"/>
      <c r="O4" s="2"/>
      <c r="P4" s="2"/>
    </row>
    <row r="5" s="1" customFormat="1" ht="30" customHeight="1" spans="1:17">
      <c r="A5" s="13" t="s">
        <v>4</v>
      </c>
      <c r="B5" s="14" t="s">
        <v>67</v>
      </c>
      <c r="C5" s="15"/>
      <c r="D5" s="16" t="s">
        <v>68</v>
      </c>
      <c r="E5" s="17" t="s">
        <v>6</v>
      </c>
      <c r="F5" s="2"/>
      <c r="G5" s="2"/>
      <c r="H5" s="2"/>
      <c r="I5" s="2"/>
      <c r="J5" s="2"/>
      <c r="K5" s="2"/>
      <c r="L5" s="2"/>
      <c r="M5" s="2"/>
      <c r="N5" s="2"/>
      <c r="O5" s="2"/>
      <c r="P5" s="2"/>
      <c r="Q5" s="2"/>
    </row>
    <row r="6" s="1" customFormat="1" ht="30" customHeight="1" spans="1:17">
      <c r="A6" s="18">
        <v>1</v>
      </c>
      <c r="B6" s="19" t="s">
        <v>7</v>
      </c>
      <c r="C6" s="20"/>
      <c r="D6" s="21">
        <v>600</v>
      </c>
      <c r="E6" s="18"/>
      <c r="F6" s="2"/>
      <c r="G6" s="2"/>
      <c r="H6" s="2"/>
      <c r="I6" s="2"/>
      <c r="J6" s="2"/>
      <c r="K6" s="2"/>
      <c r="L6" s="2"/>
      <c r="M6" s="2"/>
      <c r="N6" s="2"/>
      <c r="O6" s="2"/>
      <c r="P6" s="2"/>
      <c r="Q6" s="2"/>
    </row>
    <row r="7" s="1" customFormat="1" ht="30" customHeight="1" spans="1:17">
      <c r="A7" s="18">
        <v>2</v>
      </c>
      <c r="B7" s="19" t="s">
        <v>71</v>
      </c>
      <c r="C7" s="20"/>
      <c r="D7" s="18">
        <v>300</v>
      </c>
      <c r="E7" s="18"/>
      <c r="F7" s="2"/>
      <c r="G7" s="2"/>
      <c r="H7" s="2"/>
      <c r="I7" s="2"/>
      <c r="J7" s="2"/>
      <c r="K7" s="2"/>
      <c r="L7" s="2"/>
      <c r="M7" s="2"/>
      <c r="N7" s="2"/>
      <c r="O7" s="2"/>
      <c r="P7" s="2"/>
      <c r="Q7" s="2"/>
    </row>
    <row r="8" s="1" customFormat="1" ht="30" customHeight="1" spans="1:17">
      <c r="A8" s="18">
        <v>3</v>
      </c>
      <c r="B8" s="22" t="s">
        <v>269</v>
      </c>
      <c r="C8" s="23"/>
      <c r="D8" s="18">
        <v>4000</v>
      </c>
      <c r="E8" s="18"/>
      <c r="F8" s="2"/>
      <c r="G8" s="2"/>
      <c r="H8" s="2"/>
      <c r="I8" s="2"/>
      <c r="J8" s="2"/>
      <c r="K8" s="2"/>
      <c r="L8" s="2"/>
      <c r="M8" s="2"/>
      <c r="N8" s="2"/>
      <c r="O8" s="2"/>
      <c r="P8" s="2"/>
      <c r="Q8" s="2"/>
    </row>
    <row r="9" s="1" customFormat="1" ht="30" customHeight="1" spans="1:17">
      <c r="A9" s="18">
        <v>4</v>
      </c>
      <c r="B9" s="22" t="s">
        <v>74</v>
      </c>
      <c r="C9" s="23"/>
      <c r="D9" s="18">
        <v>2500</v>
      </c>
      <c r="E9" s="18"/>
      <c r="F9" s="2"/>
      <c r="G9" s="2"/>
      <c r="H9" s="2"/>
      <c r="I9" s="2"/>
      <c r="J9" s="2"/>
      <c r="K9" s="2"/>
      <c r="L9" s="2"/>
      <c r="M9" s="2"/>
      <c r="N9" s="2"/>
      <c r="O9" s="2"/>
      <c r="P9" s="2"/>
      <c r="Q9" s="2"/>
    </row>
    <row r="10" s="1" customFormat="1" ht="30" customHeight="1" spans="1:17">
      <c r="A10" s="18">
        <v>5</v>
      </c>
      <c r="B10" s="22" t="s">
        <v>71</v>
      </c>
      <c r="C10" s="23"/>
      <c r="D10" s="18">
        <v>400</v>
      </c>
      <c r="E10" s="18"/>
      <c r="F10" s="2"/>
      <c r="G10" s="2"/>
      <c r="H10" s="2"/>
      <c r="I10" s="2"/>
      <c r="J10" s="2"/>
      <c r="K10" s="2"/>
      <c r="L10" s="2"/>
      <c r="M10" s="2"/>
      <c r="N10" s="2"/>
      <c r="O10" s="2"/>
      <c r="P10" s="2"/>
      <c r="Q10" s="2"/>
    </row>
    <row r="11" s="1" customFormat="1" ht="30" customHeight="1" spans="1:17">
      <c r="A11" s="18">
        <v>6</v>
      </c>
      <c r="B11" s="22" t="s">
        <v>75</v>
      </c>
      <c r="C11" s="23"/>
      <c r="D11" s="18">
        <v>2200</v>
      </c>
      <c r="E11" s="18"/>
      <c r="F11" s="2"/>
      <c r="G11" s="2"/>
      <c r="H11" s="2"/>
      <c r="I11" s="2"/>
      <c r="J11" s="2"/>
      <c r="K11" s="2"/>
      <c r="L11" s="2"/>
      <c r="M11" s="2"/>
      <c r="N11" s="2"/>
      <c r="O11" s="2"/>
      <c r="P11" s="2"/>
      <c r="Q11" s="2"/>
    </row>
    <row r="12" s="1" customFormat="1" ht="30" customHeight="1" spans="1:17">
      <c r="A12" s="18">
        <v>7</v>
      </c>
      <c r="B12" s="22" t="s">
        <v>76</v>
      </c>
      <c r="C12" s="23"/>
      <c r="D12" s="18">
        <v>1400</v>
      </c>
      <c r="E12" s="18"/>
      <c r="F12" s="2"/>
      <c r="G12" s="2"/>
      <c r="H12" s="2"/>
      <c r="I12" s="2"/>
      <c r="J12" s="2"/>
      <c r="K12" s="2"/>
      <c r="L12" s="2"/>
      <c r="M12" s="2"/>
      <c r="N12" s="2"/>
      <c r="O12" s="2"/>
      <c r="P12" s="2"/>
      <c r="Q12" s="2"/>
    </row>
    <row r="13" s="1" customFormat="1" ht="30" customHeight="1" spans="1:17">
      <c r="A13" s="18">
        <v>8</v>
      </c>
      <c r="B13" s="22" t="s">
        <v>77</v>
      </c>
      <c r="C13" s="23"/>
      <c r="D13" s="18">
        <v>350</v>
      </c>
      <c r="E13" s="18"/>
      <c r="F13" s="2"/>
      <c r="G13" s="2"/>
      <c r="H13" s="2"/>
      <c r="I13" s="2"/>
      <c r="J13" s="2"/>
      <c r="K13" s="2"/>
      <c r="L13" s="2"/>
      <c r="M13" s="2"/>
      <c r="N13" s="2"/>
      <c r="O13" s="2"/>
      <c r="P13" s="2"/>
      <c r="Q13" s="2"/>
    </row>
    <row r="14" s="1" customFormat="1" ht="30" customHeight="1" spans="1:17">
      <c r="A14" s="18">
        <v>9</v>
      </c>
      <c r="B14" s="22" t="s">
        <v>78</v>
      </c>
      <c r="C14" s="23"/>
      <c r="D14" s="18">
        <v>1500</v>
      </c>
      <c r="E14" s="18"/>
      <c r="F14" s="2"/>
      <c r="G14" s="2"/>
      <c r="H14" s="2"/>
      <c r="I14" s="2"/>
      <c r="J14" s="2"/>
      <c r="K14" s="2"/>
      <c r="L14" s="2"/>
      <c r="M14" s="2"/>
      <c r="N14" s="2"/>
      <c r="O14" s="2"/>
      <c r="P14" s="2"/>
      <c r="Q14" s="2"/>
    </row>
    <row r="15" s="1" customFormat="1" ht="30" customHeight="1" spans="1:17">
      <c r="A15" s="18">
        <v>10</v>
      </c>
      <c r="B15" s="22" t="s">
        <v>79</v>
      </c>
      <c r="C15" s="23"/>
      <c r="D15" s="18">
        <v>1000</v>
      </c>
      <c r="E15" s="18"/>
      <c r="F15" s="2"/>
      <c r="G15" s="2"/>
      <c r="H15" s="2"/>
      <c r="I15" s="2"/>
      <c r="J15" s="2"/>
      <c r="K15" s="2"/>
      <c r="L15" s="2"/>
      <c r="M15" s="2"/>
      <c r="N15" s="2"/>
      <c r="O15" s="2"/>
      <c r="P15" s="2"/>
      <c r="Q15" s="2"/>
    </row>
    <row r="16" s="1" customFormat="1" ht="30" customHeight="1" spans="1:17">
      <c r="A16" s="18">
        <v>11</v>
      </c>
      <c r="B16" s="18" t="s">
        <v>81</v>
      </c>
      <c r="C16" s="18"/>
      <c r="D16" s="18">
        <f>SUM(D6:D15)</f>
        <v>14250</v>
      </c>
      <c r="E16" s="24"/>
      <c r="F16" s="2"/>
      <c r="G16" s="2"/>
      <c r="H16" s="2"/>
      <c r="I16" s="2"/>
      <c r="J16" s="2"/>
      <c r="K16" s="2"/>
      <c r="L16" s="2"/>
      <c r="M16" s="2"/>
      <c r="N16" s="2"/>
      <c r="O16" s="2"/>
      <c r="P16" s="2"/>
      <c r="Q16" s="2"/>
    </row>
    <row r="17" s="1" customFormat="1" ht="30" customHeight="1" spans="1:16">
      <c r="A17" s="25" t="s">
        <v>284</v>
      </c>
      <c r="B17" s="25"/>
      <c r="C17" s="25"/>
      <c r="D17" s="25"/>
      <c r="E17" s="25"/>
      <c r="F17" s="2"/>
      <c r="G17" s="2"/>
      <c r="H17" s="2"/>
      <c r="I17" s="2"/>
      <c r="J17" s="2"/>
      <c r="K17" s="2"/>
      <c r="L17" s="2"/>
      <c r="M17" s="2"/>
      <c r="N17" s="2"/>
      <c r="O17" s="2"/>
      <c r="P17" s="2"/>
    </row>
    <row r="18" s="2" customFormat="1" ht="33" customHeight="1" spans="1:5">
      <c r="A18" s="26" t="s">
        <v>83</v>
      </c>
      <c r="B18" s="26"/>
      <c r="C18" s="26"/>
      <c r="D18" s="26"/>
      <c r="E18" s="27"/>
    </row>
    <row r="19" s="3" customFormat="1" ht="31" customHeight="1" spans="1:16383">
      <c r="A19" s="28" t="s">
        <v>4</v>
      </c>
      <c r="B19" s="29" t="s">
        <v>5</v>
      </c>
      <c r="C19" s="30"/>
      <c r="D19" s="28" t="s">
        <v>84</v>
      </c>
      <c r="E19" s="31" t="s">
        <v>6</v>
      </c>
      <c r="F19" s="32"/>
      <c r="G19" s="32"/>
      <c r="H19" s="32"/>
      <c r="I19" s="32"/>
      <c r="J19" s="32"/>
      <c r="K19" s="32"/>
      <c r="L19" s="32"/>
      <c r="M19" s="32"/>
      <c r="N19" s="32"/>
      <c r="O19" s="32"/>
      <c r="P19" s="32"/>
      <c r="XFA19" s="51"/>
      <c r="XFB19" s="51"/>
      <c r="XFC19" s="51"/>
    </row>
    <row r="20" s="1" customFormat="1" ht="28" customHeight="1" spans="1:17">
      <c r="A20" s="33">
        <f t="shared" ref="A20:A58" si="0">ROW()-19</f>
        <v>1</v>
      </c>
      <c r="B20" s="33" t="s">
        <v>86</v>
      </c>
      <c r="C20" s="34" t="s">
        <v>86</v>
      </c>
      <c r="D20" s="35" t="s">
        <v>285</v>
      </c>
      <c r="E20" s="33"/>
      <c r="F20" s="2"/>
      <c r="G20" s="2"/>
      <c r="H20" s="2"/>
      <c r="I20" s="2"/>
      <c r="J20" s="2"/>
      <c r="K20" s="2"/>
      <c r="L20" s="2"/>
      <c r="M20" s="2"/>
      <c r="N20" s="2"/>
      <c r="O20" s="2"/>
      <c r="P20" s="2"/>
      <c r="Q20" s="2"/>
    </row>
    <row r="21" s="1" customFormat="1" ht="28" customHeight="1" spans="1:17">
      <c r="A21" s="33">
        <f t="shared" si="0"/>
        <v>2</v>
      </c>
      <c r="B21" s="36" t="s">
        <v>7</v>
      </c>
      <c r="C21" s="34" t="s">
        <v>88</v>
      </c>
      <c r="D21" s="35" t="s">
        <v>89</v>
      </c>
      <c r="E21" s="33"/>
      <c r="F21" s="2"/>
      <c r="G21" s="2"/>
      <c r="H21" s="2"/>
      <c r="I21" s="2"/>
      <c r="J21" s="2"/>
      <c r="K21" s="2"/>
      <c r="L21" s="2"/>
      <c r="M21" s="2"/>
      <c r="N21" s="2"/>
      <c r="O21" s="2"/>
      <c r="P21" s="2"/>
      <c r="Q21" s="2"/>
    </row>
    <row r="22" s="1" customFormat="1" ht="36" customHeight="1" spans="1:17">
      <c r="A22" s="33">
        <f t="shared" si="0"/>
        <v>3</v>
      </c>
      <c r="B22" s="37"/>
      <c r="C22" s="34" t="s">
        <v>90</v>
      </c>
      <c r="D22" s="35" t="s">
        <v>91</v>
      </c>
      <c r="E22" s="33"/>
      <c r="F22" s="2"/>
      <c r="G22" s="2"/>
      <c r="H22" s="2"/>
      <c r="J22" s="2"/>
      <c r="K22" s="2"/>
      <c r="L22" s="2"/>
      <c r="M22" s="2"/>
      <c r="N22" s="2"/>
      <c r="O22" s="2"/>
      <c r="P22" s="2"/>
      <c r="Q22" s="2"/>
    </row>
    <row r="23" s="1" customFormat="1" ht="36" customHeight="1" spans="1:17">
      <c r="A23" s="33">
        <f t="shared" si="0"/>
        <v>4</v>
      </c>
      <c r="B23" s="38"/>
      <c r="C23" s="34" t="s">
        <v>92</v>
      </c>
      <c r="D23" s="35" t="s">
        <v>93</v>
      </c>
      <c r="E23" s="33"/>
      <c r="F23" s="2"/>
      <c r="G23" s="2"/>
      <c r="H23" s="2"/>
      <c r="I23" s="2"/>
      <c r="J23" s="2"/>
      <c r="K23" s="2"/>
      <c r="L23" s="2"/>
      <c r="M23" s="2"/>
      <c r="N23" s="2"/>
      <c r="O23" s="2"/>
      <c r="P23" s="2"/>
      <c r="Q23" s="2"/>
    </row>
    <row r="24" s="1" customFormat="1" ht="28" customHeight="1" spans="1:17">
      <c r="A24" s="33">
        <f t="shared" si="0"/>
        <v>5</v>
      </c>
      <c r="B24" s="36" t="s">
        <v>274</v>
      </c>
      <c r="C24" s="34" t="s">
        <v>95</v>
      </c>
      <c r="D24" s="35" t="s">
        <v>96</v>
      </c>
      <c r="E24" s="33"/>
      <c r="F24" s="2"/>
      <c r="G24" s="2"/>
      <c r="H24" s="2"/>
      <c r="I24" s="2"/>
      <c r="J24" s="2"/>
      <c r="K24" s="2"/>
      <c r="L24" s="2"/>
      <c r="M24" s="2"/>
      <c r="N24" s="2"/>
      <c r="O24" s="2"/>
      <c r="P24" s="2"/>
      <c r="Q24" s="2"/>
    </row>
    <row r="25" s="1" customFormat="1" ht="28" customHeight="1" spans="1:17">
      <c r="A25" s="33">
        <f t="shared" si="0"/>
        <v>6</v>
      </c>
      <c r="B25" s="37"/>
      <c r="C25" s="34" t="s">
        <v>97</v>
      </c>
      <c r="D25" s="35" t="s">
        <v>98</v>
      </c>
      <c r="E25" s="33"/>
      <c r="F25" s="2"/>
      <c r="G25" s="2"/>
      <c r="H25" s="2"/>
      <c r="I25" s="2"/>
      <c r="J25" s="2"/>
      <c r="K25" s="2"/>
      <c r="L25" s="2"/>
      <c r="M25" s="2"/>
      <c r="N25" s="2"/>
      <c r="O25" s="2"/>
      <c r="P25" s="2"/>
      <c r="Q25" s="2"/>
    </row>
    <row r="26" s="1" customFormat="1" ht="28" customHeight="1" spans="1:17">
      <c r="A26" s="33">
        <f t="shared" si="0"/>
        <v>7</v>
      </c>
      <c r="B26" s="37"/>
      <c r="C26" s="34" t="s">
        <v>99</v>
      </c>
      <c r="D26" s="35" t="s">
        <v>100</v>
      </c>
      <c r="E26" s="33"/>
      <c r="F26" s="2"/>
      <c r="G26" s="2"/>
      <c r="H26" s="2"/>
      <c r="I26" s="2"/>
      <c r="J26" s="2"/>
      <c r="K26" s="2"/>
      <c r="L26" s="2"/>
      <c r="M26" s="2"/>
      <c r="N26" s="2"/>
      <c r="O26" s="2"/>
      <c r="P26" s="2"/>
      <c r="Q26" s="2"/>
    </row>
    <row r="27" s="1" customFormat="1" ht="28" customHeight="1" spans="1:17">
      <c r="A27" s="33">
        <f t="shared" si="0"/>
        <v>8</v>
      </c>
      <c r="B27" s="37"/>
      <c r="C27" s="34" t="s">
        <v>101</v>
      </c>
      <c r="D27" s="35" t="s">
        <v>102</v>
      </c>
      <c r="E27" s="33"/>
      <c r="F27" s="2"/>
      <c r="G27" s="2"/>
      <c r="H27" s="2"/>
      <c r="I27" s="2"/>
      <c r="J27" s="2"/>
      <c r="K27" s="2"/>
      <c r="L27" s="2"/>
      <c r="M27" s="2"/>
      <c r="N27" s="2"/>
      <c r="O27" s="2"/>
      <c r="P27" s="2"/>
      <c r="Q27" s="2"/>
    </row>
    <row r="28" s="1" customFormat="1" ht="28" customHeight="1" spans="1:17">
      <c r="A28" s="33">
        <f t="shared" si="0"/>
        <v>9</v>
      </c>
      <c r="B28" s="37"/>
      <c r="C28" s="34" t="s">
        <v>123</v>
      </c>
      <c r="D28" s="35" t="s">
        <v>124</v>
      </c>
      <c r="E28" s="33"/>
      <c r="F28" s="2"/>
      <c r="G28" s="2"/>
      <c r="H28" s="2"/>
      <c r="I28" s="2"/>
      <c r="J28" s="2"/>
      <c r="K28" s="2"/>
      <c r="L28" s="2"/>
      <c r="M28" s="2"/>
      <c r="N28" s="2"/>
      <c r="O28" s="2"/>
      <c r="P28" s="2"/>
      <c r="Q28" s="2"/>
    </row>
    <row r="29" s="1" customFormat="1" ht="28" customHeight="1" spans="1:17">
      <c r="A29" s="33">
        <f t="shared" si="0"/>
        <v>10</v>
      </c>
      <c r="B29" s="37"/>
      <c r="C29" s="34" t="s">
        <v>103</v>
      </c>
      <c r="D29" s="35" t="s">
        <v>125</v>
      </c>
      <c r="E29" s="33"/>
      <c r="F29" s="2"/>
      <c r="G29" s="2"/>
      <c r="H29" s="2"/>
      <c r="I29" s="2"/>
      <c r="J29" s="2"/>
      <c r="K29" s="2"/>
      <c r="L29" s="2"/>
      <c r="M29" s="2"/>
      <c r="N29" s="2"/>
      <c r="O29" s="2"/>
      <c r="P29" s="2"/>
      <c r="Q29" s="2"/>
    </row>
    <row r="30" s="1" customFormat="1" ht="28" customHeight="1" spans="1:17">
      <c r="A30" s="33">
        <f t="shared" si="0"/>
        <v>11</v>
      </c>
      <c r="B30" s="37"/>
      <c r="C30" s="34" t="s">
        <v>113</v>
      </c>
      <c r="D30" s="35" t="s">
        <v>275</v>
      </c>
      <c r="E30" s="33"/>
      <c r="F30" s="2"/>
      <c r="G30" s="2"/>
      <c r="H30" s="2"/>
      <c r="I30" s="2"/>
      <c r="J30" s="2"/>
      <c r="K30" s="2"/>
      <c r="L30" s="2"/>
      <c r="M30" s="2"/>
      <c r="N30" s="2"/>
      <c r="O30" s="2"/>
      <c r="P30" s="2"/>
      <c r="Q30" s="2"/>
    </row>
    <row r="31" s="1" customFormat="1" ht="28" customHeight="1" spans="1:17">
      <c r="A31" s="33">
        <f t="shared" si="0"/>
        <v>12</v>
      </c>
      <c r="B31" s="37"/>
      <c r="C31" s="34" t="s">
        <v>115</v>
      </c>
      <c r="D31" s="35" t="s">
        <v>127</v>
      </c>
      <c r="E31" s="33"/>
      <c r="F31" s="2"/>
      <c r="G31" s="2"/>
      <c r="H31" s="2"/>
      <c r="I31" s="2"/>
      <c r="J31" s="2"/>
      <c r="K31" s="2"/>
      <c r="L31" s="2"/>
      <c r="M31" s="2"/>
      <c r="N31" s="2"/>
      <c r="O31" s="2"/>
      <c r="P31" s="2"/>
      <c r="Q31" s="2"/>
    </row>
    <row r="32" s="1" customFormat="1" ht="28" customHeight="1" spans="1:17">
      <c r="A32" s="33">
        <f t="shared" si="0"/>
        <v>13</v>
      </c>
      <c r="B32" s="37"/>
      <c r="C32" s="35" t="s">
        <v>117</v>
      </c>
      <c r="D32" s="35" t="s">
        <v>276</v>
      </c>
      <c r="E32" s="33"/>
      <c r="F32" s="2"/>
      <c r="G32" s="2"/>
      <c r="H32" s="2"/>
      <c r="I32" s="2"/>
      <c r="J32" s="2"/>
      <c r="K32" s="2"/>
      <c r="L32" s="2"/>
      <c r="M32" s="2"/>
      <c r="N32" s="2"/>
      <c r="O32" s="2"/>
      <c r="P32" s="2"/>
      <c r="Q32" s="2"/>
    </row>
    <row r="33" s="2" customFormat="1" ht="28" customHeight="1" spans="1:5">
      <c r="A33" s="33">
        <f t="shared" si="0"/>
        <v>14</v>
      </c>
      <c r="B33" s="38"/>
      <c r="C33" s="35" t="s">
        <v>277</v>
      </c>
      <c r="D33" s="35" t="s">
        <v>278</v>
      </c>
      <c r="E33" s="21"/>
    </row>
    <row r="34" s="2" customFormat="1" ht="28" customHeight="1" spans="1:5">
      <c r="A34" s="33">
        <f t="shared" si="0"/>
        <v>15</v>
      </c>
      <c r="B34" s="36" t="s">
        <v>71</v>
      </c>
      <c r="C34" s="34" t="s">
        <v>95</v>
      </c>
      <c r="D34" s="35" t="s">
        <v>119</v>
      </c>
      <c r="E34" s="21"/>
    </row>
    <row r="35" s="2" customFormat="1" ht="28" customHeight="1" spans="1:5">
      <c r="A35" s="33">
        <f t="shared" si="0"/>
        <v>16</v>
      </c>
      <c r="B35" s="38"/>
      <c r="C35" s="35" t="s">
        <v>120</v>
      </c>
      <c r="D35" s="35" t="s">
        <v>121</v>
      </c>
      <c r="E35" s="21"/>
    </row>
    <row r="36" s="2" customFormat="1" ht="35" customHeight="1" spans="1:5">
      <c r="A36" s="33">
        <f t="shared" si="0"/>
        <v>17</v>
      </c>
      <c r="B36" s="36" t="s">
        <v>74</v>
      </c>
      <c r="C36" s="35" t="s">
        <v>128</v>
      </c>
      <c r="D36" s="35" t="s">
        <v>129</v>
      </c>
      <c r="E36" s="21"/>
    </row>
    <row r="37" s="2" customFormat="1" ht="28" customHeight="1" spans="1:5">
      <c r="A37" s="33">
        <f t="shared" si="0"/>
        <v>18</v>
      </c>
      <c r="B37" s="37"/>
      <c r="C37" s="35" t="s">
        <v>130</v>
      </c>
      <c r="D37" s="35" t="s">
        <v>131</v>
      </c>
      <c r="E37" s="21"/>
    </row>
    <row r="38" s="2" customFormat="1" ht="28" customHeight="1" spans="1:5">
      <c r="A38" s="33">
        <f t="shared" si="0"/>
        <v>19</v>
      </c>
      <c r="B38" s="37"/>
      <c r="C38" s="35" t="s">
        <v>132</v>
      </c>
      <c r="D38" s="35" t="s">
        <v>133</v>
      </c>
      <c r="E38" s="21"/>
    </row>
    <row r="39" s="2" customFormat="1" ht="28" customHeight="1" spans="1:5">
      <c r="A39" s="33">
        <f t="shared" si="0"/>
        <v>20</v>
      </c>
      <c r="B39" s="37"/>
      <c r="C39" s="35" t="s">
        <v>134</v>
      </c>
      <c r="D39" s="35" t="s">
        <v>135</v>
      </c>
      <c r="E39" s="21"/>
    </row>
    <row r="40" s="2" customFormat="1" ht="35" customHeight="1" spans="1:5">
      <c r="A40" s="33">
        <f t="shared" si="0"/>
        <v>21</v>
      </c>
      <c r="B40" s="37"/>
      <c r="C40" s="35" t="s">
        <v>111</v>
      </c>
      <c r="D40" s="35" t="s">
        <v>136</v>
      </c>
      <c r="E40" s="21"/>
    </row>
    <row r="41" s="2" customFormat="1" ht="36" customHeight="1" spans="1:5">
      <c r="A41" s="33">
        <f t="shared" si="0"/>
        <v>22</v>
      </c>
      <c r="B41" s="38"/>
      <c r="C41" s="35" t="s">
        <v>115</v>
      </c>
      <c r="D41" s="35" t="s">
        <v>137</v>
      </c>
      <c r="E41" s="21"/>
    </row>
    <row r="42" s="2" customFormat="1" ht="33" customHeight="1" spans="1:5">
      <c r="A42" s="33">
        <f t="shared" si="0"/>
        <v>23</v>
      </c>
      <c r="B42" s="36" t="s">
        <v>75</v>
      </c>
      <c r="C42" s="35" t="s">
        <v>138</v>
      </c>
      <c r="D42" s="35" t="s">
        <v>139</v>
      </c>
      <c r="E42" s="21"/>
    </row>
    <row r="43" s="2" customFormat="1" ht="28" customHeight="1" spans="1:5">
      <c r="A43" s="33">
        <f t="shared" si="0"/>
        <v>24</v>
      </c>
      <c r="B43" s="37"/>
      <c r="C43" s="39" t="s">
        <v>140</v>
      </c>
      <c r="D43" s="40" t="s">
        <v>141</v>
      </c>
      <c r="E43" s="40"/>
    </row>
    <row r="44" s="2" customFormat="1" ht="28" customHeight="1" spans="1:5">
      <c r="A44" s="33">
        <f t="shared" si="0"/>
        <v>25</v>
      </c>
      <c r="B44" s="37"/>
      <c r="C44" s="35" t="s">
        <v>134</v>
      </c>
      <c r="D44" s="35" t="s">
        <v>142</v>
      </c>
      <c r="E44" s="21"/>
    </row>
    <row r="45" s="2" customFormat="1" ht="36" customHeight="1" spans="1:5">
      <c r="A45" s="33">
        <f t="shared" si="0"/>
        <v>26</v>
      </c>
      <c r="B45" s="37"/>
      <c r="C45" s="35" t="s">
        <v>111</v>
      </c>
      <c r="D45" s="35" t="s">
        <v>136</v>
      </c>
      <c r="E45" s="21"/>
    </row>
    <row r="46" s="2" customFormat="1" ht="36" customHeight="1" spans="1:5">
      <c r="A46" s="33">
        <f t="shared" si="0"/>
        <v>27</v>
      </c>
      <c r="B46" s="38"/>
      <c r="C46" s="35" t="s">
        <v>132</v>
      </c>
      <c r="D46" s="35" t="s">
        <v>133</v>
      </c>
      <c r="E46" s="21"/>
    </row>
    <row r="47" s="2" customFormat="1" ht="28" customHeight="1" spans="1:5">
      <c r="A47" s="33">
        <f t="shared" si="0"/>
        <v>28</v>
      </c>
      <c r="B47" s="36" t="s">
        <v>143</v>
      </c>
      <c r="C47" s="35" t="s">
        <v>144</v>
      </c>
      <c r="D47" s="35" t="s">
        <v>108</v>
      </c>
      <c r="E47" s="21"/>
    </row>
    <row r="48" s="2" customFormat="1" ht="28" customHeight="1" spans="1:5">
      <c r="A48" s="33">
        <f t="shared" si="0"/>
        <v>29</v>
      </c>
      <c r="B48" s="37"/>
      <c r="C48" s="35" t="s">
        <v>145</v>
      </c>
      <c r="D48" s="40" t="s">
        <v>146</v>
      </c>
      <c r="E48" s="40"/>
    </row>
    <row r="49" s="2" customFormat="1" ht="28" customHeight="1" spans="1:5">
      <c r="A49" s="33">
        <f t="shared" si="0"/>
        <v>30</v>
      </c>
      <c r="B49" s="37"/>
      <c r="C49" s="35" t="s">
        <v>147</v>
      </c>
      <c r="D49" s="35" t="s">
        <v>148</v>
      </c>
      <c r="E49" s="21"/>
    </row>
    <row r="50" s="2" customFormat="1" ht="28" customHeight="1" spans="1:5">
      <c r="A50" s="33">
        <f t="shared" si="0"/>
        <v>31</v>
      </c>
      <c r="B50" s="38"/>
      <c r="C50" s="35" t="s">
        <v>149</v>
      </c>
      <c r="D50" s="35" t="s">
        <v>150</v>
      </c>
      <c r="E50" s="21"/>
    </row>
    <row r="51" s="2" customFormat="1" ht="28" customHeight="1" spans="1:5">
      <c r="A51" s="33">
        <f t="shared" si="0"/>
        <v>32</v>
      </c>
      <c r="B51" s="36" t="s">
        <v>77</v>
      </c>
      <c r="C51" s="35" t="s">
        <v>77</v>
      </c>
      <c r="D51" s="35" t="s">
        <v>151</v>
      </c>
      <c r="E51" s="21"/>
    </row>
    <row r="52" s="2" customFormat="1" ht="28" customHeight="1" spans="1:5">
      <c r="A52" s="33">
        <f t="shared" si="0"/>
        <v>33</v>
      </c>
      <c r="B52" s="38"/>
      <c r="C52" s="35" t="s">
        <v>152</v>
      </c>
      <c r="D52" s="35" t="s">
        <v>153</v>
      </c>
      <c r="E52" s="21"/>
    </row>
    <row r="53" s="2" customFormat="1" ht="36" customHeight="1" spans="1:5">
      <c r="A53" s="33">
        <f t="shared" si="0"/>
        <v>34</v>
      </c>
      <c r="B53" s="36" t="s">
        <v>154</v>
      </c>
      <c r="C53" s="35" t="s">
        <v>78</v>
      </c>
      <c r="D53" s="41" t="s">
        <v>155</v>
      </c>
      <c r="E53" s="21"/>
    </row>
    <row r="54" s="2" customFormat="1" ht="36" customHeight="1" spans="1:5">
      <c r="A54" s="33">
        <f t="shared" si="0"/>
        <v>35</v>
      </c>
      <c r="B54" s="37"/>
      <c r="C54" s="35" t="s">
        <v>156</v>
      </c>
      <c r="D54" s="41" t="s">
        <v>157</v>
      </c>
      <c r="E54" s="21"/>
    </row>
    <row r="55" s="2" customFormat="1" ht="36" customHeight="1" spans="1:5">
      <c r="A55" s="33">
        <f t="shared" si="0"/>
        <v>36</v>
      </c>
      <c r="B55" s="37"/>
      <c r="C55" s="35" t="s">
        <v>103</v>
      </c>
      <c r="D55" s="41" t="s">
        <v>158</v>
      </c>
      <c r="E55" s="21"/>
    </row>
    <row r="56" s="2" customFormat="1" ht="28" customHeight="1" spans="1:5">
      <c r="A56" s="33">
        <f t="shared" si="0"/>
        <v>37</v>
      </c>
      <c r="B56" s="38"/>
      <c r="C56" s="35" t="s">
        <v>159</v>
      </c>
      <c r="D56" s="35" t="s">
        <v>160</v>
      </c>
      <c r="E56" s="21"/>
    </row>
    <row r="57" s="2" customFormat="1" ht="28" customHeight="1" spans="1:5">
      <c r="A57" s="33">
        <f t="shared" si="0"/>
        <v>38</v>
      </c>
      <c r="B57" s="36" t="s">
        <v>270</v>
      </c>
      <c r="C57" s="35" t="s">
        <v>79</v>
      </c>
      <c r="D57" s="35" t="s">
        <v>279</v>
      </c>
      <c r="E57" s="21"/>
    </row>
    <row r="58" s="2" customFormat="1" ht="28" customHeight="1" spans="1:5">
      <c r="A58" s="33">
        <f t="shared" si="0"/>
        <v>39</v>
      </c>
      <c r="B58" s="38"/>
      <c r="C58" s="35" t="s">
        <v>280</v>
      </c>
      <c r="D58" s="35" t="s">
        <v>281</v>
      </c>
      <c r="E58" s="21"/>
    </row>
    <row r="59" s="1" customFormat="1" ht="15" customHeight="1" spans="1:16">
      <c r="A59" s="4"/>
      <c r="B59" s="1"/>
      <c r="C59" s="1"/>
      <c r="D59" s="1"/>
      <c r="E59" s="2"/>
      <c r="F59" s="2"/>
      <c r="G59" s="2"/>
      <c r="H59" s="2"/>
      <c r="I59" s="2"/>
      <c r="J59" s="2"/>
      <c r="K59" s="2"/>
      <c r="L59" s="2"/>
      <c r="M59" s="2"/>
      <c r="N59" s="2"/>
      <c r="O59" s="2"/>
      <c r="P59" s="2"/>
    </row>
    <row r="60" s="1" customFormat="1" ht="24" customHeight="1" spans="1:16">
      <c r="A60" s="26" t="s">
        <v>164</v>
      </c>
      <c r="B60" s="26"/>
      <c r="C60" s="26"/>
      <c r="D60" s="26"/>
      <c r="E60" s="27"/>
      <c r="F60" s="2"/>
      <c r="G60" s="2"/>
      <c r="H60" s="2"/>
      <c r="I60" s="2"/>
      <c r="J60" s="2"/>
      <c r="K60" s="2"/>
      <c r="L60" s="2"/>
      <c r="M60" s="2"/>
      <c r="N60" s="2"/>
      <c r="O60" s="2"/>
      <c r="P60" s="2"/>
    </row>
    <row r="61" s="1" customFormat="1" ht="35" customHeight="1" spans="1:16">
      <c r="A61" s="42" t="s">
        <v>4</v>
      </c>
      <c r="B61" s="43" t="s">
        <v>5</v>
      </c>
      <c r="C61" s="44" t="s">
        <v>84</v>
      </c>
      <c r="D61" s="45"/>
      <c r="E61" s="42" t="s">
        <v>6</v>
      </c>
      <c r="F61" s="2"/>
      <c r="G61" s="2"/>
      <c r="H61" s="2"/>
      <c r="I61" s="2"/>
      <c r="J61" s="2"/>
      <c r="K61" s="2"/>
      <c r="L61" s="2"/>
      <c r="M61" s="2"/>
      <c r="N61" s="2"/>
      <c r="O61" s="2"/>
      <c r="P61" s="2"/>
    </row>
    <row r="62" s="1" customFormat="1" ht="28" customHeight="1" spans="1:16">
      <c r="A62" s="46">
        <f t="shared" ref="A62:A72" si="1">ROW()-61</f>
        <v>1</v>
      </c>
      <c r="B62" s="39" t="s">
        <v>165</v>
      </c>
      <c r="C62" s="47" t="s">
        <v>166</v>
      </c>
      <c r="D62" s="48"/>
      <c r="E62" s="42"/>
      <c r="F62" s="2"/>
      <c r="G62" s="2"/>
      <c r="H62" s="2"/>
      <c r="I62" s="2"/>
      <c r="J62" s="2"/>
      <c r="K62" s="2"/>
      <c r="L62" s="2"/>
      <c r="M62" s="2"/>
      <c r="N62" s="2"/>
      <c r="O62" s="2"/>
      <c r="P62" s="2"/>
    </row>
    <row r="63" s="1" customFormat="1" ht="28" customHeight="1" spans="1:16">
      <c r="A63" s="46">
        <f t="shared" si="1"/>
        <v>2</v>
      </c>
      <c r="B63" s="43" t="s">
        <v>167</v>
      </c>
      <c r="C63" s="49" t="s">
        <v>168</v>
      </c>
      <c r="D63" s="50"/>
      <c r="E63" s="42"/>
      <c r="F63" s="2"/>
      <c r="G63" s="2"/>
      <c r="H63" s="2"/>
      <c r="I63" s="2"/>
      <c r="J63" s="2"/>
      <c r="K63" s="2"/>
      <c r="L63" s="2"/>
      <c r="M63" s="2"/>
      <c r="N63" s="2"/>
      <c r="O63" s="2"/>
      <c r="P63" s="2"/>
    </row>
    <row r="64" s="1" customFormat="1" ht="28" customHeight="1" spans="1:16">
      <c r="A64" s="46">
        <f t="shared" si="1"/>
        <v>3</v>
      </c>
      <c r="B64" s="43" t="s">
        <v>169</v>
      </c>
      <c r="C64" s="49" t="s">
        <v>170</v>
      </c>
      <c r="D64" s="50"/>
      <c r="E64" s="42"/>
      <c r="F64" s="2"/>
      <c r="G64" s="2"/>
      <c r="H64" s="2"/>
      <c r="I64" s="2"/>
      <c r="J64" s="2"/>
      <c r="K64" s="2"/>
      <c r="L64" s="2"/>
      <c r="M64" s="2"/>
      <c r="N64" s="2"/>
      <c r="O64" s="2"/>
      <c r="P64" s="2"/>
    </row>
    <row r="65" s="1" customFormat="1" ht="28" customHeight="1" spans="1:16">
      <c r="A65" s="46">
        <f t="shared" si="1"/>
        <v>4</v>
      </c>
      <c r="B65" s="43" t="s">
        <v>171</v>
      </c>
      <c r="C65" s="49" t="s">
        <v>172</v>
      </c>
      <c r="D65" s="50"/>
      <c r="E65" s="34"/>
      <c r="F65" s="2"/>
      <c r="G65" s="2"/>
      <c r="H65" s="2"/>
      <c r="I65" s="2"/>
      <c r="J65" s="2"/>
      <c r="K65" s="2"/>
      <c r="L65" s="2"/>
      <c r="M65" s="2"/>
      <c r="N65" s="2"/>
      <c r="O65" s="2"/>
      <c r="P65" s="2"/>
    </row>
    <row r="66" s="1" customFormat="1" ht="28" customHeight="1" spans="1:16">
      <c r="A66" s="46">
        <f t="shared" si="1"/>
        <v>5</v>
      </c>
      <c r="B66" s="43" t="s">
        <v>173</v>
      </c>
      <c r="C66" s="52" t="s">
        <v>119</v>
      </c>
      <c r="D66" s="53"/>
      <c r="E66" s="42"/>
      <c r="F66" s="2"/>
      <c r="G66" s="2"/>
      <c r="H66" s="2"/>
      <c r="I66" s="2"/>
      <c r="J66" s="2"/>
      <c r="K66" s="2"/>
      <c r="L66" s="2"/>
      <c r="M66" s="2"/>
      <c r="N66" s="2"/>
      <c r="O66" s="2"/>
      <c r="P66" s="2"/>
    </row>
    <row r="67" s="2" customFormat="1" ht="28" customHeight="1" spans="1:5">
      <c r="A67" s="46">
        <f t="shared" si="1"/>
        <v>6</v>
      </c>
      <c r="B67" s="54" t="s">
        <v>174</v>
      </c>
      <c r="C67" s="55" t="s">
        <v>175</v>
      </c>
      <c r="D67" s="56"/>
      <c r="E67" s="46" t="s">
        <v>176</v>
      </c>
    </row>
    <row r="68" s="1" customFormat="1" ht="28" customHeight="1" spans="1:16">
      <c r="A68" s="46">
        <f t="shared" si="1"/>
        <v>7</v>
      </c>
      <c r="B68" s="43" t="s">
        <v>25</v>
      </c>
      <c r="C68" s="52" t="s">
        <v>26</v>
      </c>
      <c r="D68" s="53"/>
      <c r="E68" s="43"/>
      <c r="F68" s="2"/>
      <c r="G68" s="2"/>
      <c r="H68" s="2"/>
      <c r="I68" s="2"/>
      <c r="J68" s="2"/>
      <c r="K68" s="2"/>
      <c r="L68" s="2"/>
      <c r="M68" s="2"/>
      <c r="N68" s="2"/>
      <c r="O68" s="2"/>
      <c r="P68" s="2"/>
    </row>
    <row r="69" s="1" customFormat="1" ht="28" customHeight="1" spans="1:16">
      <c r="A69" s="46">
        <f t="shared" si="1"/>
        <v>8</v>
      </c>
      <c r="B69" s="39" t="s">
        <v>27</v>
      </c>
      <c r="C69" s="57" t="s">
        <v>177</v>
      </c>
      <c r="D69" s="58"/>
      <c r="E69" s="43"/>
      <c r="F69" s="2"/>
      <c r="G69" s="2"/>
      <c r="H69" s="2"/>
      <c r="I69" s="2"/>
      <c r="J69" s="2"/>
      <c r="K69" s="2"/>
      <c r="L69" s="2"/>
      <c r="M69" s="2"/>
      <c r="N69" s="2"/>
      <c r="O69" s="2"/>
      <c r="P69" s="2"/>
    </row>
    <row r="70" s="1" customFormat="1" ht="28" customHeight="1" spans="1:16">
      <c r="A70" s="46">
        <f t="shared" si="1"/>
        <v>9</v>
      </c>
      <c r="B70" s="39" t="s">
        <v>29</v>
      </c>
      <c r="C70" s="57" t="s">
        <v>178</v>
      </c>
      <c r="D70" s="58"/>
      <c r="E70" s="43"/>
      <c r="F70" s="2"/>
      <c r="G70" s="2"/>
      <c r="H70" s="2"/>
      <c r="I70" s="2"/>
      <c r="J70" s="2"/>
      <c r="K70" s="2"/>
      <c r="L70" s="2"/>
      <c r="M70" s="2"/>
      <c r="N70" s="2"/>
      <c r="O70" s="2"/>
      <c r="P70" s="2"/>
    </row>
    <row r="71" s="1" customFormat="1" ht="28" customHeight="1" spans="1:16">
      <c r="A71" s="46">
        <f t="shared" si="1"/>
        <v>10</v>
      </c>
      <c r="B71" s="39" t="s">
        <v>31</v>
      </c>
      <c r="C71" s="57" t="s">
        <v>179</v>
      </c>
      <c r="D71" s="58"/>
      <c r="E71" s="34"/>
      <c r="F71" s="2"/>
      <c r="G71" s="2"/>
      <c r="H71" s="2"/>
      <c r="I71" s="2"/>
      <c r="J71" s="2"/>
      <c r="K71" s="2"/>
      <c r="L71" s="2"/>
      <c r="M71" s="2"/>
      <c r="N71" s="2"/>
      <c r="O71" s="2"/>
      <c r="P71" s="2"/>
    </row>
    <row r="72" s="1" customFormat="1" ht="28" customHeight="1" spans="1:16">
      <c r="A72" s="46">
        <f t="shared" si="1"/>
        <v>11</v>
      </c>
      <c r="B72" s="39" t="s">
        <v>180</v>
      </c>
      <c r="C72" s="57" t="s">
        <v>181</v>
      </c>
      <c r="D72" s="58"/>
      <c r="E72" s="34"/>
      <c r="F72" s="2"/>
      <c r="G72" s="2"/>
      <c r="H72" s="2"/>
      <c r="I72" s="2"/>
      <c r="J72" s="2"/>
      <c r="K72" s="2"/>
      <c r="L72" s="2"/>
      <c r="M72" s="2"/>
      <c r="N72" s="2"/>
      <c r="O72" s="2"/>
      <c r="P72" s="2"/>
    </row>
    <row r="73" s="1" customFormat="1" ht="28" customHeight="1" spans="1:16">
      <c r="A73" s="46">
        <f t="shared" ref="A73:A78" si="2">ROW()-61</f>
        <v>12</v>
      </c>
      <c r="B73" s="39" t="s">
        <v>182</v>
      </c>
      <c r="C73" s="47" t="s">
        <v>183</v>
      </c>
      <c r="D73" s="48"/>
      <c r="E73" s="34"/>
      <c r="F73" s="2"/>
      <c r="G73" s="2"/>
      <c r="H73" s="2"/>
      <c r="I73" s="2"/>
      <c r="J73" s="2"/>
      <c r="K73" s="2"/>
      <c r="L73" s="2"/>
      <c r="M73" s="2"/>
      <c r="N73" s="2"/>
      <c r="O73" s="2"/>
      <c r="P73" s="2"/>
    </row>
    <row r="74" s="1" customFormat="1" ht="28" customHeight="1" spans="1:16">
      <c r="A74" s="46">
        <f t="shared" si="2"/>
        <v>13</v>
      </c>
      <c r="B74" s="39" t="s">
        <v>184</v>
      </c>
      <c r="C74" s="47" t="s">
        <v>185</v>
      </c>
      <c r="D74" s="48"/>
      <c r="E74" s="34"/>
      <c r="F74" s="2"/>
      <c r="G74" s="2"/>
      <c r="H74" s="2"/>
      <c r="I74" s="2"/>
      <c r="J74" s="2"/>
      <c r="K74" s="2"/>
      <c r="L74" s="2"/>
      <c r="M74" s="2"/>
      <c r="N74" s="2"/>
      <c r="O74" s="2"/>
      <c r="P74" s="2"/>
    </row>
    <row r="75" s="1" customFormat="1" ht="28" customHeight="1" spans="1:16">
      <c r="A75" s="46">
        <f t="shared" si="2"/>
        <v>14</v>
      </c>
      <c r="B75" s="39" t="s">
        <v>186</v>
      </c>
      <c r="C75" s="47" t="s">
        <v>187</v>
      </c>
      <c r="D75" s="48"/>
      <c r="E75" s="34"/>
      <c r="F75" s="2"/>
      <c r="G75" s="2"/>
      <c r="H75" s="2"/>
      <c r="I75" s="2"/>
      <c r="J75" s="2"/>
      <c r="K75" s="2"/>
      <c r="L75" s="2"/>
      <c r="M75" s="2"/>
      <c r="N75" s="2"/>
      <c r="O75" s="2"/>
      <c r="P75" s="2"/>
    </row>
    <row r="76" s="1" customFormat="1" ht="28" customHeight="1" spans="1:16">
      <c r="A76" s="46">
        <f t="shared" si="2"/>
        <v>15</v>
      </c>
      <c r="B76" s="39" t="s">
        <v>188</v>
      </c>
      <c r="C76" s="47" t="s">
        <v>189</v>
      </c>
      <c r="D76" s="48"/>
      <c r="E76" s="34"/>
      <c r="F76" s="2"/>
      <c r="G76" s="2"/>
      <c r="H76" s="2"/>
      <c r="I76" s="2"/>
      <c r="J76" s="2"/>
      <c r="K76" s="2"/>
      <c r="L76" s="2"/>
      <c r="M76" s="2"/>
      <c r="N76" s="2"/>
      <c r="O76" s="2"/>
      <c r="P76" s="2"/>
    </row>
    <row r="77" s="1" customFormat="1" ht="28" customHeight="1" spans="1:16">
      <c r="A77" s="46">
        <f t="shared" si="2"/>
        <v>16</v>
      </c>
      <c r="B77" s="43" t="s">
        <v>190</v>
      </c>
      <c r="C77" s="49" t="s">
        <v>191</v>
      </c>
      <c r="D77" s="50"/>
      <c r="E77" s="34"/>
      <c r="F77" s="2"/>
      <c r="G77" s="2"/>
      <c r="H77" s="2"/>
      <c r="I77" s="2"/>
      <c r="J77" s="2"/>
      <c r="K77" s="2"/>
      <c r="L77" s="2"/>
      <c r="M77" s="2"/>
      <c r="N77" s="2"/>
      <c r="O77" s="2"/>
      <c r="P77" s="2"/>
    </row>
    <row r="78" s="1" customFormat="1" ht="28" customHeight="1" spans="1:16">
      <c r="A78" s="46">
        <f t="shared" si="2"/>
        <v>17</v>
      </c>
      <c r="B78" s="43" t="s">
        <v>192</v>
      </c>
      <c r="C78" s="49" t="s">
        <v>193</v>
      </c>
      <c r="D78" s="50"/>
      <c r="E78" s="34"/>
      <c r="F78" s="2"/>
      <c r="G78" s="2"/>
      <c r="H78" s="2"/>
      <c r="I78" s="2"/>
      <c r="J78" s="2"/>
      <c r="K78" s="2"/>
      <c r="L78" s="2"/>
      <c r="M78" s="2"/>
      <c r="N78" s="2"/>
      <c r="O78" s="2"/>
      <c r="P78" s="2"/>
    </row>
    <row r="79" s="1" customFormat="1" ht="55" customHeight="1" spans="1:16">
      <c r="A79" s="46">
        <f t="shared" ref="A79:A111" si="3">ROW()-61</f>
        <v>18</v>
      </c>
      <c r="B79" s="43" t="s">
        <v>194</v>
      </c>
      <c r="C79" s="49" t="s">
        <v>195</v>
      </c>
      <c r="D79" s="50"/>
      <c r="E79" s="34"/>
      <c r="F79" s="2"/>
      <c r="G79" s="2"/>
      <c r="H79" s="2"/>
      <c r="I79" s="2"/>
      <c r="J79" s="2"/>
      <c r="K79" s="2"/>
      <c r="L79" s="2"/>
      <c r="M79" s="2"/>
      <c r="N79" s="2"/>
      <c r="O79" s="2"/>
      <c r="P79" s="2"/>
    </row>
    <row r="80" s="1" customFormat="1" ht="28" customHeight="1" spans="1:16">
      <c r="A80" s="46">
        <f t="shared" si="3"/>
        <v>19</v>
      </c>
      <c r="B80" s="43" t="s">
        <v>71</v>
      </c>
      <c r="C80" s="52" t="s">
        <v>196</v>
      </c>
      <c r="D80" s="53"/>
      <c r="E80" s="43"/>
      <c r="F80" s="2"/>
      <c r="G80" s="2"/>
      <c r="H80" s="2"/>
      <c r="I80" s="2"/>
      <c r="J80" s="2"/>
      <c r="K80" s="2"/>
      <c r="L80" s="2"/>
      <c r="M80" s="2"/>
      <c r="N80" s="2"/>
      <c r="O80" s="2"/>
      <c r="P80" s="2"/>
    </row>
    <row r="81" s="1" customFormat="1" ht="28" customHeight="1" spans="1:16">
      <c r="A81" s="46">
        <f t="shared" si="3"/>
        <v>20</v>
      </c>
      <c r="B81" s="43" t="s">
        <v>197</v>
      </c>
      <c r="C81" s="52" t="s">
        <v>198</v>
      </c>
      <c r="D81" s="53"/>
      <c r="E81" s="43"/>
      <c r="F81" s="2"/>
      <c r="G81" s="2"/>
      <c r="H81" s="2"/>
      <c r="I81" s="2"/>
      <c r="J81" s="2"/>
      <c r="K81" s="2"/>
      <c r="L81" s="2"/>
      <c r="M81" s="2"/>
      <c r="N81" s="2"/>
      <c r="O81" s="2"/>
      <c r="P81" s="2"/>
    </row>
    <row r="82" s="1" customFormat="1" ht="28" customHeight="1" spans="1:16">
      <c r="A82" s="46">
        <f t="shared" si="3"/>
        <v>21</v>
      </c>
      <c r="B82" s="43" t="s">
        <v>199</v>
      </c>
      <c r="C82" s="52" t="s">
        <v>200</v>
      </c>
      <c r="D82" s="53"/>
      <c r="E82" s="43"/>
      <c r="F82" s="2"/>
      <c r="G82" s="2"/>
      <c r="H82" s="2"/>
      <c r="I82" s="2"/>
      <c r="J82" s="2"/>
      <c r="K82" s="2"/>
      <c r="L82" s="2"/>
      <c r="M82" s="2"/>
      <c r="N82" s="2"/>
      <c r="O82" s="2"/>
      <c r="P82" s="2"/>
    </row>
    <row r="83" s="1" customFormat="1" ht="28" customHeight="1" spans="1:16">
      <c r="A83" s="46">
        <f t="shared" si="3"/>
        <v>22</v>
      </c>
      <c r="B83" s="43" t="s">
        <v>201</v>
      </c>
      <c r="C83" s="52" t="s">
        <v>202</v>
      </c>
      <c r="D83" s="53"/>
      <c r="E83" s="43"/>
      <c r="F83" s="2"/>
      <c r="G83" s="2"/>
      <c r="H83" s="2"/>
      <c r="I83" s="2"/>
      <c r="J83" s="2"/>
      <c r="K83" s="2"/>
      <c r="L83" s="2"/>
      <c r="M83" s="2"/>
      <c r="N83" s="2"/>
      <c r="O83" s="2"/>
      <c r="P83" s="2"/>
    </row>
    <row r="84" s="1" customFormat="1" ht="28" customHeight="1" spans="1:16">
      <c r="A84" s="46">
        <f t="shared" si="3"/>
        <v>23</v>
      </c>
      <c r="B84" s="43" t="s">
        <v>203</v>
      </c>
      <c r="C84" s="52" t="s">
        <v>204</v>
      </c>
      <c r="D84" s="53"/>
      <c r="E84" s="43"/>
      <c r="F84" s="2"/>
      <c r="G84" s="2"/>
      <c r="H84" s="2"/>
      <c r="I84" s="2"/>
      <c r="J84" s="2"/>
      <c r="K84" s="2"/>
      <c r="L84" s="2"/>
      <c r="M84" s="2"/>
      <c r="N84" s="2"/>
      <c r="O84" s="2"/>
      <c r="P84" s="2"/>
    </row>
    <row r="85" s="1" customFormat="1" ht="28" customHeight="1" spans="1:16">
      <c r="A85" s="46">
        <f t="shared" si="3"/>
        <v>24</v>
      </c>
      <c r="B85" s="43" t="s">
        <v>205</v>
      </c>
      <c r="C85" s="52" t="s">
        <v>206</v>
      </c>
      <c r="D85" s="53"/>
      <c r="E85" s="43"/>
      <c r="F85" s="2"/>
      <c r="G85" s="2"/>
      <c r="H85" s="2"/>
      <c r="I85" s="2"/>
      <c r="J85" s="2"/>
      <c r="K85" s="2"/>
      <c r="L85" s="2"/>
      <c r="M85" s="2"/>
      <c r="N85" s="2"/>
      <c r="O85" s="2"/>
      <c r="P85" s="2"/>
    </row>
    <row r="86" s="1" customFormat="1" ht="28" customHeight="1" spans="1:16">
      <c r="A86" s="46">
        <f t="shared" si="3"/>
        <v>25</v>
      </c>
      <c r="B86" s="43" t="s">
        <v>207</v>
      </c>
      <c r="C86" s="52" t="s">
        <v>208</v>
      </c>
      <c r="D86" s="53"/>
      <c r="E86" s="43"/>
      <c r="F86" s="2"/>
      <c r="G86" s="2"/>
      <c r="H86" s="2"/>
      <c r="I86" s="2"/>
      <c r="J86" s="2"/>
      <c r="K86" s="2"/>
      <c r="L86" s="2"/>
      <c r="M86" s="2"/>
      <c r="N86" s="2"/>
      <c r="O86" s="2"/>
      <c r="P86" s="2"/>
    </row>
    <row r="87" s="1" customFormat="1" ht="28" customHeight="1" spans="1:16">
      <c r="A87" s="46">
        <f t="shared" si="3"/>
        <v>26</v>
      </c>
      <c r="B87" s="43" t="s">
        <v>209</v>
      </c>
      <c r="C87" s="52" t="s">
        <v>210</v>
      </c>
      <c r="D87" s="53"/>
      <c r="E87" s="43"/>
      <c r="F87" s="2"/>
      <c r="G87" s="2"/>
      <c r="H87" s="2"/>
      <c r="I87" s="2"/>
      <c r="J87" s="2"/>
      <c r="K87" s="2"/>
      <c r="L87" s="2"/>
      <c r="M87" s="2"/>
      <c r="N87" s="2"/>
      <c r="O87" s="2"/>
      <c r="P87" s="2"/>
    </row>
    <row r="88" s="1" customFormat="1" ht="28" customHeight="1" spans="1:16">
      <c r="A88" s="46">
        <f t="shared" si="3"/>
        <v>27</v>
      </c>
      <c r="B88" s="43" t="s">
        <v>211</v>
      </c>
      <c r="C88" s="52" t="s">
        <v>212</v>
      </c>
      <c r="D88" s="53"/>
      <c r="E88" s="43"/>
      <c r="F88" s="2"/>
      <c r="G88" s="2"/>
      <c r="H88" s="2"/>
      <c r="I88" s="2"/>
      <c r="J88" s="2"/>
      <c r="K88" s="2"/>
      <c r="L88" s="2"/>
      <c r="M88" s="2"/>
      <c r="N88" s="2"/>
      <c r="O88" s="2"/>
      <c r="P88" s="2"/>
    </row>
    <row r="89" s="1" customFormat="1" ht="53" customHeight="1" spans="1:16">
      <c r="A89" s="46">
        <f t="shared" si="3"/>
        <v>28</v>
      </c>
      <c r="B89" s="43" t="s">
        <v>213</v>
      </c>
      <c r="C89" s="52" t="s">
        <v>214</v>
      </c>
      <c r="D89" s="53"/>
      <c r="E89" s="43"/>
      <c r="F89" s="2"/>
      <c r="G89" s="2"/>
      <c r="H89" s="2"/>
      <c r="I89" s="2"/>
      <c r="J89" s="2"/>
      <c r="K89" s="2"/>
      <c r="L89" s="2"/>
      <c r="M89" s="2"/>
      <c r="N89" s="2"/>
      <c r="O89" s="2"/>
      <c r="P89" s="2"/>
    </row>
    <row r="90" s="1" customFormat="1" ht="69" customHeight="1" spans="1:16">
      <c r="A90" s="46">
        <f t="shared" si="3"/>
        <v>29</v>
      </c>
      <c r="B90" s="43" t="s">
        <v>215</v>
      </c>
      <c r="C90" s="52" t="s">
        <v>216</v>
      </c>
      <c r="D90" s="53"/>
      <c r="E90" s="43"/>
      <c r="F90" s="2"/>
      <c r="G90" s="2"/>
      <c r="H90" s="2"/>
      <c r="I90" s="2"/>
      <c r="J90" s="2"/>
      <c r="K90" s="2"/>
      <c r="L90" s="2"/>
      <c r="M90" s="2"/>
      <c r="N90" s="2"/>
      <c r="O90" s="2"/>
      <c r="P90" s="2"/>
    </row>
    <row r="91" s="1" customFormat="1" ht="39" customHeight="1" spans="1:16">
      <c r="A91" s="46">
        <f t="shared" si="3"/>
        <v>30</v>
      </c>
      <c r="B91" s="43" t="s">
        <v>217</v>
      </c>
      <c r="C91" s="52" t="s">
        <v>218</v>
      </c>
      <c r="D91" s="53"/>
      <c r="E91" s="43"/>
      <c r="F91" s="2"/>
      <c r="G91" s="2"/>
      <c r="H91" s="2"/>
      <c r="I91" s="2"/>
      <c r="J91" s="2"/>
      <c r="K91" s="2"/>
      <c r="L91" s="2"/>
      <c r="M91" s="2"/>
      <c r="N91" s="2"/>
      <c r="O91" s="2"/>
      <c r="P91" s="2"/>
    </row>
    <row r="92" s="1" customFormat="1" ht="39" customHeight="1" spans="1:16">
      <c r="A92" s="46">
        <f t="shared" si="3"/>
        <v>31</v>
      </c>
      <c r="B92" s="43" t="s">
        <v>219</v>
      </c>
      <c r="C92" s="52" t="s">
        <v>220</v>
      </c>
      <c r="D92" s="53"/>
      <c r="E92" s="43"/>
      <c r="F92" s="2"/>
      <c r="G92" s="2"/>
      <c r="H92" s="2"/>
      <c r="I92" s="2"/>
      <c r="J92" s="2"/>
      <c r="K92" s="2"/>
      <c r="L92" s="2"/>
      <c r="M92" s="2"/>
      <c r="N92" s="2"/>
      <c r="O92" s="2"/>
      <c r="P92" s="2"/>
    </row>
    <row r="93" s="1" customFormat="1" ht="39" customHeight="1" spans="1:16">
      <c r="A93" s="46">
        <f t="shared" si="3"/>
        <v>32</v>
      </c>
      <c r="B93" s="43" t="s">
        <v>221</v>
      </c>
      <c r="C93" s="52" t="s">
        <v>222</v>
      </c>
      <c r="D93" s="53"/>
      <c r="E93" s="43"/>
      <c r="F93" s="2"/>
      <c r="G93" s="2"/>
      <c r="H93" s="2"/>
      <c r="I93" s="2"/>
      <c r="J93" s="2"/>
      <c r="K93" s="2"/>
      <c r="L93" s="2"/>
      <c r="M93" s="2"/>
      <c r="N93" s="2"/>
      <c r="O93" s="2"/>
      <c r="P93" s="2"/>
    </row>
    <row r="94" s="1" customFormat="1" ht="28" customHeight="1" spans="1:16">
      <c r="A94" s="46">
        <f t="shared" si="3"/>
        <v>33</v>
      </c>
      <c r="B94" s="43" t="s">
        <v>223</v>
      </c>
      <c r="C94" s="52" t="s">
        <v>224</v>
      </c>
      <c r="D94" s="53"/>
      <c r="E94" s="43"/>
      <c r="F94" s="2"/>
      <c r="G94" s="2"/>
      <c r="H94" s="2"/>
      <c r="I94" s="2"/>
      <c r="J94" s="2"/>
      <c r="K94" s="2"/>
      <c r="L94" s="2"/>
      <c r="M94" s="2"/>
      <c r="N94" s="2"/>
      <c r="O94" s="2"/>
      <c r="P94" s="2"/>
    </row>
    <row r="95" s="1" customFormat="1" ht="36" customHeight="1" spans="1:16">
      <c r="A95" s="46">
        <f t="shared" si="3"/>
        <v>34</v>
      </c>
      <c r="B95" s="43" t="s">
        <v>225</v>
      </c>
      <c r="C95" s="52" t="s">
        <v>226</v>
      </c>
      <c r="D95" s="53"/>
      <c r="E95" s="43"/>
      <c r="F95" s="2"/>
      <c r="G95" s="2"/>
      <c r="H95" s="2"/>
      <c r="I95" s="2"/>
      <c r="J95" s="2"/>
      <c r="K95" s="2"/>
      <c r="L95" s="2"/>
      <c r="M95" s="2"/>
      <c r="N95" s="2"/>
      <c r="O95" s="2"/>
      <c r="P95" s="2"/>
    </row>
    <row r="96" s="1" customFormat="1" ht="28" customHeight="1" spans="1:16">
      <c r="A96" s="46">
        <f t="shared" si="3"/>
        <v>35</v>
      </c>
      <c r="B96" s="43" t="s">
        <v>227</v>
      </c>
      <c r="C96" s="52" t="s">
        <v>228</v>
      </c>
      <c r="D96" s="53"/>
      <c r="E96" s="43"/>
      <c r="F96" s="2"/>
      <c r="G96" s="2"/>
      <c r="H96" s="2"/>
      <c r="I96" s="2"/>
      <c r="J96" s="2"/>
      <c r="K96" s="2"/>
      <c r="L96" s="2"/>
      <c r="M96" s="2"/>
      <c r="N96" s="2"/>
      <c r="O96" s="2"/>
      <c r="P96" s="2"/>
    </row>
    <row r="97" s="1" customFormat="1" ht="38" customHeight="1" spans="1:16">
      <c r="A97" s="46">
        <f t="shared" si="3"/>
        <v>36</v>
      </c>
      <c r="B97" s="43" t="s">
        <v>229</v>
      </c>
      <c r="C97" s="52" t="s">
        <v>230</v>
      </c>
      <c r="D97" s="53"/>
      <c r="E97" s="43"/>
      <c r="F97" s="2"/>
      <c r="G97" s="2"/>
      <c r="H97" s="2"/>
      <c r="I97" s="2"/>
      <c r="J97" s="2"/>
      <c r="K97" s="2"/>
      <c r="L97" s="2"/>
      <c r="M97" s="2"/>
      <c r="N97" s="2"/>
      <c r="O97" s="2"/>
      <c r="P97" s="2"/>
    </row>
    <row r="98" s="1" customFormat="1" ht="38" customHeight="1" spans="1:16">
      <c r="A98" s="46">
        <f t="shared" si="3"/>
        <v>37</v>
      </c>
      <c r="B98" s="43" t="s">
        <v>231</v>
      </c>
      <c r="C98" s="52" t="s">
        <v>232</v>
      </c>
      <c r="D98" s="53"/>
      <c r="E98" s="43"/>
      <c r="F98" s="2"/>
      <c r="G98" s="2"/>
      <c r="H98" s="2"/>
      <c r="I98" s="2"/>
      <c r="J98" s="2"/>
      <c r="K98" s="2"/>
      <c r="L98" s="2"/>
      <c r="M98" s="2"/>
      <c r="N98" s="2"/>
      <c r="O98" s="2"/>
      <c r="P98" s="2"/>
    </row>
    <row r="99" s="1" customFormat="1" ht="38" customHeight="1" spans="1:16">
      <c r="A99" s="46">
        <f t="shared" si="3"/>
        <v>38</v>
      </c>
      <c r="B99" s="43" t="s">
        <v>57</v>
      </c>
      <c r="C99" s="52" t="s">
        <v>233</v>
      </c>
      <c r="D99" s="53"/>
      <c r="E99" s="43"/>
      <c r="F99" s="2"/>
      <c r="G99" s="2"/>
      <c r="H99" s="2"/>
      <c r="I99" s="2"/>
      <c r="J99" s="2"/>
      <c r="K99" s="2"/>
      <c r="L99" s="2"/>
      <c r="M99" s="2"/>
      <c r="N99" s="2"/>
      <c r="O99" s="2"/>
      <c r="P99" s="2"/>
    </row>
    <row r="100" s="1" customFormat="1" ht="28" customHeight="1" spans="1:16">
      <c r="A100" s="46">
        <f t="shared" si="3"/>
        <v>39</v>
      </c>
      <c r="B100" s="43" t="s">
        <v>234</v>
      </c>
      <c r="C100" s="52" t="s">
        <v>235</v>
      </c>
      <c r="D100" s="53"/>
      <c r="E100" s="43"/>
      <c r="F100" s="2"/>
      <c r="G100" s="2"/>
      <c r="H100" s="2"/>
      <c r="I100" s="2"/>
      <c r="J100" s="2"/>
      <c r="K100" s="2"/>
      <c r="L100" s="2"/>
      <c r="M100" s="2"/>
      <c r="N100" s="2"/>
      <c r="O100" s="2"/>
      <c r="P100" s="2"/>
    </row>
    <row r="101" s="2" customFormat="1" ht="28" customHeight="1" spans="1:5">
      <c r="A101" s="46">
        <f t="shared" si="3"/>
        <v>40</v>
      </c>
      <c r="B101" s="39" t="s">
        <v>236</v>
      </c>
      <c r="C101" s="57" t="s">
        <v>237</v>
      </c>
      <c r="D101" s="58"/>
      <c r="E101" s="39"/>
    </row>
    <row r="102" s="2" customFormat="1" ht="36" customHeight="1" spans="1:5">
      <c r="A102" s="46">
        <f t="shared" si="3"/>
        <v>41</v>
      </c>
      <c r="B102" s="39" t="s">
        <v>238</v>
      </c>
      <c r="C102" s="57" t="s">
        <v>239</v>
      </c>
      <c r="D102" s="58"/>
      <c r="E102" s="39"/>
    </row>
    <row r="103" s="2" customFormat="1" ht="28" customHeight="1" spans="1:5">
      <c r="A103" s="46">
        <f t="shared" si="3"/>
        <v>42</v>
      </c>
      <c r="B103" s="39" t="s">
        <v>103</v>
      </c>
      <c r="C103" s="57" t="s">
        <v>240</v>
      </c>
      <c r="D103" s="58"/>
      <c r="E103" s="39"/>
    </row>
    <row r="104" s="2" customFormat="1" ht="28" customHeight="1" spans="1:5">
      <c r="A104" s="46">
        <f t="shared" si="3"/>
        <v>43</v>
      </c>
      <c r="B104" s="39" t="s">
        <v>149</v>
      </c>
      <c r="C104" s="57" t="s">
        <v>241</v>
      </c>
      <c r="D104" s="58"/>
      <c r="E104" s="35"/>
    </row>
    <row r="105" s="2" customFormat="1" ht="35" customHeight="1" spans="1:5">
      <c r="A105" s="46">
        <f t="shared" si="3"/>
        <v>44</v>
      </c>
      <c r="B105" s="35" t="s">
        <v>242</v>
      </c>
      <c r="C105" s="47" t="s">
        <v>243</v>
      </c>
      <c r="D105" s="48"/>
      <c r="E105" s="35"/>
    </row>
    <row r="106" s="2" customFormat="1" ht="28" customHeight="1" spans="1:5">
      <c r="A106" s="46">
        <f t="shared" si="3"/>
        <v>45</v>
      </c>
      <c r="B106" s="35" t="s">
        <v>244</v>
      </c>
      <c r="C106" s="47" t="s">
        <v>245</v>
      </c>
      <c r="D106" s="48"/>
      <c r="E106" s="35"/>
    </row>
    <row r="107" s="2" customFormat="1" ht="28" customHeight="1" spans="1:5">
      <c r="A107" s="46">
        <f t="shared" si="3"/>
        <v>46</v>
      </c>
      <c r="B107" s="35" t="s">
        <v>246</v>
      </c>
      <c r="C107" s="47" t="s">
        <v>247</v>
      </c>
      <c r="D107" s="48"/>
      <c r="E107" s="35"/>
    </row>
    <row r="108" s="2" customFormat="1" ht="35" customHeight="1" spans="1:5">
      <c r="A108" s="46">
        <f t="shared" si="3"/>
        <v>47</v>
      </c>
      <c r="B108" s="35" t="s">
        <v>248</v>
      </c>
      <c r="C108" s="47" t="s">
        <v>249</v>
      </c>
      <c r="D108" s="48"/>
      <c r="E108" s="35" t="s">
        <v>250</v>
      </c>
    </row>
    <row r="109" s="2" customFormat="1" ht="28" customHeight="1" spans="1:5">
      <c r="A109" s="46">
        <f t="shared" si="3"/>
        <v>48</v>
      </c>
      <c r="B109" s="35" t="s">
        <v>251</v>
      </c>
      <c r="C109" s="47" t="s">
        <v>252</v>
      </c>
      <c r="D109" s="48"/>
      <c r="E109" s="35"/>
    </row>
    <row r="110" s="2" customFormat="1" ht="28" customHeight="1" spans="1:5">
      <c r="A110" s="46">
        <f t="shared" si="3"/>
        <v>49</v>
      </c>
      <c r="B110" s="35" t="s">
        <v>253</v>
      </c>
      <c r="C110" s="47" t="s">
        <v>254</v>
      </c>
      <c r="D110" s="48"/>
      <c r="E110" s="35"/>
    </row>
    <row r="111" s="2" customFormat="1" ht="28" customHeight="1" spans="1:5">
      <c r="A111" s="46">
        <f t="shared" si="3"/>
        <v>50</v>
      </c>
      <c r="B111" s="35" t="s">
        <v>255</v>
      </c>
      <c r="C111" s="47" t="s">
        <v>256</v>
      </c>
      <c r="D111" s="48"/>
      <c r="E111" s="35"/>
    </row>
    <row r="112" s="1" customFormat="1" ht="27" customHeight="1" spans="1:16">
      <c r="A112" s="59" t="s">
        <v>257</v>
      </c>
      <c r="B112" s="60"/>
      <c r="C112" s="60"/>
      <c r="D112" s="60"/>
      <c r="E112" s="60"/>
      <c r="F112" s="2"/>
      <c r="G112" s="2"/>
      <c r="H112" s="2"/>
      <c r="I112" s="2"/>
      <c r="J112" s="2"/>
      <c r="K112" s="2"/>
      <c r="L112" s="2"/>
      <c r="M112" s="2"/>
      <c r="N112" s="2"/>
      <c r="O112" s="2"/>
      <c r="P112" s="2"/>
    </row>
    <row r="113" s="1" customFormat="1" ht="30" customHeight="1" spans="1:16">
      <c r="A113" s="46">
        <v>1</v>
      </c>
      <c r="B113" s="34" t="s">
        <v>5</v>
      </c>
      <c r="C113" s="19" t="s">
        <v>258</v>
      </c>
      <c r="D113" s="61"/>
      <c r="E113" s="33" t="s">
        <v>6</v>
      </c>
      <c r="F113" s="2"/>
      <c r="G113" s="2"/>
      <c r="H113" s="2"/>
      <c r="I113" s="2"/>
      <c r="J113" s="2"/>
      <c r="K113" s="2"/>
      <c r="L113" s="2"/>
      <c r="M113" s="2"/>
      <c r="N113" s="2"/>
      <c r="O113" s="2"/>
      <c r="P113" s="2"/>
    </row>
    <row r="114" s="1" customFormat="1" ht="28" customHeight="1" spans="1:16">
      <c r="A114" s="46">
        <v>2</v>
      </c>
      <c r="B114" s="34" t="s">
        <v>259</v>
      </c>
      <c r="C114" s="49" t="s">
        <v>260</v>
      </c>
      <c r="D114" s="50"/>
      <c r="E114" s="34"/>
      <c r="F114" s="2"/>
      <c r="G114" s="2"/>
      <c r="H114" s="2"/>
      <c r="I114" s="2"/>
      <c r="J114" s="2"/>
      <c r="K114" s="2"/>
      <c r="L114" s="2"/>
      <c r="M114" s="2"/>
      <c r="N114" s="2"/>
      <c r="O114" s="2"/>
      <c r="P114" s="2"/>
    </row>
    <row r="115" s="1" customFormat="1" ht="28" customHeight="1" spans="1:16">
      <c r="A115" s="46">
        <v>3</v>
      </c>
      <c r="B115" s="34" t="s">
        <v>261</v>
      </c>
      <c r="C115" s="49" t="s">
        <v>262</v>
      </c>
      <c r="D115" s="50"/>
      <c r="E115" s="34"/>
      <c r="F115" s="2"/>
      <c r="G115" s="2"/>
      <c r="H115" s="2"/>
      <c r="I115" s="2"/>
      <c r="J115" s="2"/>
      <c r="K115" s="2"/>
      <c r="L115" s="2"/>
      <c r="M115" s="2"/>
      <c r="N115" s="2"/>
      <c r="O115" s="2"/>
      <c r="P115" s="2"/>
    </row>
    <row r="116" s="1" customFormat="1" ht="39" customHeight="1" spans="1:16">
      <c r="A116" s="46">
        <v>4</v>
      </c>
      <c r="B116" s="34" t="s">
        <v>263</v>
      </c>
      <c r="C116" s="49" t="s">
        <v>264</v>
      </c>
      <c r="D116" s="50"/>
      <c r="E116" s="34"/>
      <c r="F116" s="2"/>
      <c r="G116" s="2"/>
      <c r="H116" s="2"/>
      <c r="I116" s="2"/>
      <c r="J116" s="2"/>
      <c r="K116" s="2"/>
      <c r="L116" s="2"/>
      <c r="M116" s="2"/>
      <c r="N116" s="2"/>
      <c r="O116" s="2"/>
      <c r="P116" s="2"/>
    </row>
    <row r="117" s="1" customFormat="1" ht="28" customHeight="1" spans="1:16">
      <c r="A117" s="46">
        <v>5</v>
      </c>
      <c r="B117" s="34" t="s">
        <v>265</v>
      </c>
      <c r="C117" s="49" t="s">
        <v>266</v>
      </c>
      <c r="D117" s="50"/>
      <c r="E117" s="34"/>
      <c r="F117" s="2"/>
      <c r="G117" s="2"/>
      <c r="H117" s="2"/>
      <c r="I117" s="2"/>
      <c r="J117" s="2"/>
      <c r="K117" s="2"/>
      <c r="L117" s="2"/>
      <c r="M117" s="2"/>
      <c r="N117" s="2"/>
      <c r="O117" s="2"/>
      <c r="P117" s="2"/>
    </row>
    <row r="118" s="1" customFormat="1" spans="5:16">
      <c r="E118" s="2"/>
      <c r="F118" s="2"/>
      <c r="G118" s="2"/>
      <c r="H118" s="2"/>
      <c r="I118" s="2"/>
      <c r="J118" s="2"/>
      <c r="K118" s="2"/>
      <c r="L118" s="2"/>
      <c r="M118" s="2"/>
      <c r="N118" s="2"/>
      <c r="O118" s="2"/>
      <c r="P118" s="2"/>
    </row>
  </sheetData>
  <mergeCells count="86">
    <mergeCell ref="A1:E1"/>
    <mergeCell ref="A2:E2"/>
    <mergeCell ref="A3:E3"/>
    <mergeCell ref="A4:E4"/>
    <mergeCell ref="B5:C5"/>
    <mergeCell ref="B6:C6"/>
    <mergeCell ref="B7:C7"/>
    <mergeCell ref="B8:C8"/>
    <mergeCell ref="B9:C9"/>
    <mergeCell ref="B10:C10"/>
    <mergeCell ref="B11:C11"/>
    <mergeCell ref="B12:C12"/>
    <mergeCell ref="B13:C13"/>
    <mergeCell ref="B14:C14"/>
    <mergeCell ref="B15:C15"/>
    <mergeCell ref="B16:C16"/>
    <mergeCell ref="A17:E17"/>
    <mergeCell ref="A18:E18"/>
    <mergeCell ref="B19:C19"/>
    <mergeCell ref="A60:E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A112:E112"/>
    <mergeCell ref="C113:D113"/>
    <mergeCell ref="C114:D114"/>
    <mergeCell ref="C115:D115"/>
    <mergeCell ref="C116:D116"/>
    <mergeCell ref="C117:D117"/>
    <mergeCell ref="B21:B23"/>
    <mergeCell ref="B24:B33"/>
    <mergeCell ref="B34:B35"/>
    <mergeCell ref="B36:B41"/>
    <mergeCell ref="B42:B46"/>
    <mergeCell ref="B47:B50"/>
    <mergeCell ref="B51:B52"/>
    <mergeCell ref="B53:B56"/>
    <mergeCell ref="B57:B58"/>
  </mergeCells>
  <printOptions horizontalCentered="1" verticalCentered="1"/>
  <pageMargins left="0.357638888888889" right="0.357638888888889" top="0.60625" bottom="0.60625" header="0.5" footer="0.5"/>
  <pageSetup paperSize="9" scale="99" orientation="portrait" horizontalDpi="600"/>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激光开料</vt:lpstr>
      <vt:lpstr>CNC后平板线 1</vt:lpstr>
      <vt:lpstr>钢化后平板线2</vt:lpstr>
      <vt:lpstr>印刷后平板线3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jiabb</cp:lastModifiedBy>
  <dcterms:created xsi:type="dcterms:W3CDTF">2023-05-12T11:15:00Z</dcterms:created>
  <dcterms:modified xsi:type="dcterms:W3CDTF">2025-06-11T06:44:44Z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8C2407D976C849DAB84FF02AC50CFCAB_13</vt:lpwstr>
  </property>
</Properties>
</file>